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480" windowWidth="14940" windowHeight="8865"/>
  </bookViews>
  <sheets>
    <sheet name="Отчет в Excel" sheetId="1" r:id="rId1"/>
  </sheets>
  <definedNames>
    <definedName name="_xlnm._FilterDatabase" localSheetId="0" hidden="1">'Отчет в Excel'!$A$5:$J$78</definedName>
    <definedName name="_xlnm.Print_Area" localSheetId="0">'Отчет в Excel'!$A$1:$J$78</definedName>
  </definedNames>
  <calcPr calcId="145621"/>
  <webPublishing codePage="0"/>
</workbook>
</file>

<file path=xl/calcChain.xml><?xml version="1.0" encoding="utf-8"?>
<calcChain xmlns="http://schemas.openxmlformats.org/spreadsheetml/2006/main">
  <c r="D6" i="1" l="1"/>
  <c r="D78" i="1" l="1"/>
  <c r="D56" i="1"/>
  <c r="D39" i="1"/>
  <c r="D30" i="1"/>
  <c r="D28" i="1"/>
  <c r="D19" i="1"/>
  <c r="D17" i="1"/>
  <c r="D14" i="1"/>
  <c r="D10" i="1"/>
</calcChain>
</file>

<file path=xl/sharedStrings.xml><?xml version="1.0" encoding="utf-8"?>
<sst xmlns="http://schemas.openxmlformats.org/spreadsheetml/2006/main" count="412" uniqueCount="179">
  <si>
    <t>Требуется</t>
  </si>
  <si>
    <t>Заработок от</t>
  </si>
  <si>
    <t>Социальные гарантии</t>
  </si>
  <si>
    <t>Временная</t>
  </si>
  <si>
    <t>График сменности</t>
  </si>
  <si>
    <t>Горничная</t>
  </si>
  <si>
    <t>Постоянная</t>
  </si>
  <si>
    <t>Приемосдатчик груза и багажа</t>
  </si>
  <si>
    <t>Техник</t>
  </si>
  <si>
    <t>Пятидневная рабочая неделя</t>
  </si>
  <si>
    <t>30100068/1338</t>
  </si>
  <si>
    <t>Официант</t>
  </si>
  <si>
    <t>30100069/1338</t>
  </si>
  <si>
    <t>Бармен</t>
  </si>
  <si>
    <t>Водитель автомобиля</t>
  </si>
  <si>
    <t>Дворник</t>
  </si>
  <si>
    <t>Подсобный рабочий</t>
  </si>
  <si>
    <t>Повар</t>
  </si>
  <si>
    <t>Слесарь-сантехник</t>
  </si>
  <si>
    <t/>
  </si>
  <si>
    <t>Инженер</t>
  </si>
  <si>
    <t>Предоставление жилья</t>
  </si>
  <si>
    <t>Кондитер</t>
  </si>
  <si>
    <t>1 смена</t>
  </si>
  <si>
    <t>Специалист</t>
  </si>
  <si>
    <t>Мойщик посуды</t>
  </si>
  <si>
    <t>Оператор прачечной самообслуживания</t>
  </si>
  <si>
    <t>Уборщик производственных и служебных помещений</t>
  </si>
  <si>
    <t>Грузчик</t>
  </si>
  <si>
    <t>Уборщик территорий</t>
  </si>
  <si>
    <t>Пекарь</t>
  </si>
  <si>
    <t>Наименование организации</t>
  </si>
  <si>
    <t>Профессия</t>
  </si>
  <si>
    <t>Характер работы</t>
  </si>
  <si>
    <t>Требования</t>
  </si>
  <si>
    <t>Контактный номер телефона 8-800-100-75-07, звонок бесплатный</t>
  </si>
  <si>
    <t>разносчик багажа</t>
  </si>
  <si>
    <t>Специализация</t>
  </si>
  <si>
    <t>График работы</t>
  </si>
  <si>
    <t>Номер вакансии</t>
  </si>
  <si>
    <t>Итого</t>
  </si>
  <si>
    <t>Вакансий всего</t>
  </si>
  <si>
    <t>32200026/1338</t>
  </si>
  <si>
    <t>ООО УК Доверие, г.Сочи, ул. Молокова, д. 18, корп. 78, тел.8(862)2401763, 8(862)2406009</t>
  </si>
  <si>
    <t>ООО КП Отель менеджмент г.Сочи, с. Эсто-Садок, тел: 8(928)2331190, 8(928)4496177</t>
  </si>
  <si>
    <t>Агент по закупкам</t>
  </si>
  <si>
    <t>универсал</t>
  </si>
  <si>
    <t>Резюме направлять на электронный адрес sochi-info@dgsz.krasnodar.ru или olimptrud@dgsz.krasnodar.ru</t>
  </si>
  <si>
    <t>Главный специалист по программному обеспечению</t>
  </si>
  <si>
    <t>33100127/1338</t>
  </si>
  <si>
    <t>33100128/1338</t>
  </si>
  <si>
    <t>33100129/1338</t>
  </si>
  <si>
    <t>31700017/1338</t>
  </si>
  <si>
    <t>33200006/1338</t>
  </si>
  <si>
    <t>33200004/1338</t>
  </si>
  <si>
    <t>31700018/1338</t>
  </si>
  <si>
    <t>33700005/1338</t>
  </si>
  <si>
    <t>34300005/1338</t>
  </si>
  <si>
    <t>33700018/1338</t>
  </si>
  <si>
    <t>33700009/1338</t>
  </si>
  <si>
    <t>Филиал ООО Свод Интернешнл Д.У. в Краснодарском крае, г.Сочи, ул. Ачипчинская, д. 16, тел.8(8622)595055</t>
  </si>
  <si>
    <t>ООО УК Камелия, г.Сочи, пр-кт Курортный, д.89, тел.8(862)2968803</t>
  </si>
  <si>
    <t>ООО Юниверсити Плаза, г.Сочи, ул.Орджоникидзе, д.11, тел.8(862)2629700</t>
  </si>
  <si>
    <t>Уверенный пользователь ПК, знание международных стандартов обслуживания, опыт открытия гостиниц не менее чем на 300 человек</t>
  </si>
  <si>
    <t>ООО РогСибАл г.Сочи, ул. Нагорный тупик, д. 13, тел.8(862)259057, доб. 202, 8(918)1025689</t>
  </si>
  <si>
    <t>ОАО Центр передачи технологий строительного комплекса КК Омега, г. Сочи, Адлерский р-он, Имеретинская низменность, гостиничный фонд - тел.8(938)460-43-54, либо комплекс "Александровский сад" 8(938)460-60-40</t>
  </si>
  <si>
    <t>36000140/1338</t>
  </si>
  <si>
    <t>общественных зон</t>
  </si>
  <si>
    <t>Отсутствие аллергии, аккуратность, чистоплотность</t>
  </si>
  <si>
    <t>00900018/1438</t>
  </si>
  <si>
    <t>номерного фонда</t>
  </si>
  <si>
    <t>00900016/1438</t>
  </si>
  <si>
    <t>00900021/1438</t>
  </si>
  <si>
    <t xml:space="preserve">Опыт работы </t>
  </si>
  <si>
    <t>00900020/1438</t>
  </si>
  <si>
    <t>Опыт работы на гриле</t>
  </si>
  <si>
    <t>00900019/1438</t>
  </si>
  <si>
    <t>Желательно знание английского языка</t>
  </si>
  <si>
    <t>00900015/1438</t>
  </si>
  <si>
    <t>Сутки через трое</t>
  </si>
  <si>
    <t>36400003/1338</t>
  </si>
  <si>
    <t>Наличие медицинской книжки</t>
  </si>
  <si>
    <t>Гостиница</t>
  </si>
  <si>
    <t>Уборщик территории-озеленитель</t>
  </si>
  <si>
    <t>031010/1301</t>
  </si>
  <si>
    <t>32900224/1338</t>
  </si>
  <si>
    <t>ООО Примэкс-Парк, г.Сочи, ул.Яна Фабрициуса, дом 2/9, корп А, офис 9, тел.8(862)2468015, 8(938)4669788</t>
  </si>
  <si>
    <t>ООО Примэкс-Юг, г.Сочи, ул.Яна Фабрициуса, дом 2/9, корп А, офис 9, тел.8(862) 2468015</t>
  </si>
  <si>
    <t>Служба безопасности</t>
  </si>
  <si>
    <t xml:space="preserve">Опыт работы в ЧОП, внутренних органах, службах внутреннего контроля </t>
  </si>
  <si>
    <t>02000006/1438</t>
  </si>
  <si>
    <t>Опыт работы в отелях</t>
  </si>
  <si>
    <t>Предоставление жилья, Питание</t>
  </si>
  <si>
    <t>Начальник (заведующий) службы (специализированной в прочих отраслях)</t>
  </si>
  <si>
    <t>Клининг</t>
  </si>
  <si>
    <t>01700044/1438</t>
  </si>
  <si>
    <t>Труда и зарплаты</t>
  </si>
  <si>
    <t xml:space="preserve">Можно неоконченное высшее, знание расчета заработной платы. </t>
  </si>
  <si>
    <t>01700039/1438</t>
  </si>
  <si>
    <t>кат. В</t>
  </si>
  <si>
    <t>Предоставление жилья, Транспорт</t>
  </si>
  <si>
    <t>Предоставление жилья, Дополнительное медицинское страхование</t>
  </si>
  <si>
    <t>• трудолюбие, исполнительность, аккуратность
• готовность пройти медосмотр
• английский язык на уровне «разговорный»
• коммуникабельность, неконфликтность, обучаемость</t>
  </si>
  <si>
    <t>Вакансии на бслуживание Олимпийских объектов по состоянию на 10.02.2014 года</t>
  </si>
  <si>
    <t>Опыт работы в отелях, наличие санитарной книжки</t>
  </si>
  <si>
    <t>32600010/1338</t>
  </si>
  <si>
    <t>Наличие медицинской книжки.</t>
  </si>
  <si>
    <t>Питание</t>
  </si>
  <si>
    <t>02900087/1438</t>
  </si>
  <si>
    <t>работник прачечной</t>
  </si>
  <si>
    <t>02900095/1438</t>
  </si>
  <si>
    <t>рабочий хозяйственного отдела</t>
  </si>
  <si>
    <t>02900096/1438</t>
  </si>
  <si>
    <t>Заместитель начальника отдела снабжения и учета</t>
  </si>
  <si>
    <t>02700022/1438</t>
  </si>
  <si>
    <t>• знание основ безопасного труда с чистящими и моющими средствами и профессиональным оборудованием
• трудолюбие, исполнительность, аккуратность
• физическая выносливость
• готовность пройти медосмотр
• коммуникабельность, неконфликтность, обучаемость</t>
  </si>
  <si>
    <t>Предоставление жилья, Дополнительное медицинское страхование, Питание</t>
  </si>
  <si>
    <t>Инженер по охране окружающей среды (эколог)</t>
  </si>
  <si>
    <t>По совместительству</t>
  </si>
  <si>
    <t>02700021/1438</t>
  </si>
  <si>
    <t>Рабочий по комплексному обслуживанию и ремонту зданий</t>
  </si>
  <si>
    <t>35800026/1338</t>
  </si>
  <si>
    <t>Слесарь-ремонтник</t>
  </si>
  <si>
    <t>Желательны навыки сварщика</t>
  </si>
  <si>
    <t>35800031/1338</t>
  </si>
  <si>
    <t>35800034/1338</t>
  </si>
  <si>
    <t>Специалист технической поддержки</t>
  </si>
  <si>
    <t>Навык администрирования системного (MS Windows XP, Windows 7) и прикладного программного обеспечения.  Навык администрирования серверного ПО Windows Server 2003/2008/2012, Exchange, терминальных сервисов. Навык администрирования сетей передачи данных.</t>
  </si>
  <si>
    <t>35800038/1338</t>
  </si>
  <si>
    <t>• группа допуска по электробезопасно-сти не менее IV
• знание основных инженерных систем
• коммуникабельность, неконфликтность, обучаемость</t>
  </si>
  <si>
    <t>33700021/1338</t>
  </si>
  <si>
    <t>Техник вычислительного (информационно-вычислительного) центра</t>
  </si>
  <si>
    <t>Техник систем безопасности</t>
  </si>
  <si>
    <t>Опыт работы в сфере монтажа систем безопасности</t>
  </si>
  <si>
    <t>35800037/1338</t>
  </si>
  <si>
    <t>Техник связи (АТС)</t>
  </si>
  <si>
    <t>Техник систем передачи данных исистем телефонной связи</t>
  </si>
  <si>
    <t>Навык монтажа структурированных кабельных сетей. Навык администрирования сетей передачи данных. 
Навык администрирования системного (MS Windows XP, Windows 7) и прикладного программного обеспечения.</t>
  </si>
  <si>
    <t>35800039/1338</t>
  </si>
  <si>
    <t>Техник службы эксплуатации</t>
  </si>
  <si>
    <t>35800030/1338</t>
  </si>
  <si>
    <t>33700024/1338</t>
  </si>
  <si>
    <t>Электромонтер по ремонту и обслуживанию электрооборудования</t>
  </si>
  <si>
    <t>35800029/1338</t>
  </si>
  <si>
    <t>Предоставление жилья, Транспорт, Питание</t>
  </si>
  <si>
    <t>02700109/1438</t>
  </si>
  <si>
    <t>02700108/1438</t>
  </si>
  <si>
    <t>02700062/1438</t>
  </si>
  <si>
    <t>номерной фонд</t>
  </si>
  <si>
    <t>02700063/1438</t>
  </si>
  <si>
    <t>общественные помещения</t>
  </si>
  <si>
    <t>отсутствие противопоказаний к физическому труду и к работе с аллергенами.</t>
  </si>
  <si>
    <t>02700067/1438</t>
  </si>
  <si>
    <t>02700065/1438</t>
  </si>
  <si>
    <t>02700106/1438</t>
  </si>
  <si>
    <t>02700107/1438</t>
  </si>
  <si>
    <t>Отсутствие противопоказаний к физическому труду и к работе с аллергенами</t>
  </si>
  <si>
    <t>02700071/1438</t>
  </si>
  <si>
    <t>02700070/1438</t>
  </si>
  <si>
    <t>02700099/1438</t>
  </si>
  <si>
    <t>Портье</t>
  </si>
  <si>
    <t>Английский язык</t>
  </si>
  <si>
    <t>02700110/1438</t>
  </si>
  <si>
    <t>Рабочий сферы обслуживания</t>
  </si>
  <si>
    <t>02700115/1438</t>
  </si>
  <si>
    <t>прачечная</t>
  </si>
  <si>
    <t>Отсутствие противопоказаний к физическому труду, и к работе с аллергенами</t>
  </si>
  <si>
    <t>02700113/1438</t>
  </si>
  <si>
    <t>02700114/1438</t>
  </si>
  <si>
    <t>разносчик белья</t>
  </si>
  <si>
    <t>Отсутствие противопоказаний к физическому труду и к работе с аллергенами.</t>
  </si>
  <si>
    <t>02700116/1438</t>
  </si>
  <si>
    <t>02700117/1438</t>
  </si>
  <si>
    <t>Флорист</t>
  </si>
  <si>
    <t>02700124/1438</t>
  </si>
  <si>
    <t>Электромонтер контактной сети</t>
  </si>
  <si>
    <t>02700128/1438</t>
  </si>
  <si>
    <t>02700125/1438</t>
  </si>
  <si>
    <t>знание международных стандартов обслуживания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</si>
</sst>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9" fontId="1" fillId="0" borderId="0"/>
    <xf numFmtId="44" fontId="1" fillId="0" borderId="0"/>
    <xf numFmtId="42" fontId="1" fillId="0" borderId="0"/>
    <xf numFmtId="43" fontId="1" fillId="0" borderId="0"/>
    <xf numFmtId="41" fontId="1" fillId="0" borderId="0"/>
    <xf numFmtId="0" fontId="1" fillId="0" borderId="0"/>
  </cellStyleXfs>
  <cellXfs count="19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2" borderId="1" xfId="6" applyFont="1" applyFill="1" applyBorder="1" applyAlignment="1">
      <alignment horizontal="center" vertical="center" wrapText="1"/>
    </xf>
    <xf numFmtId="0" fontId="4" fillId="2" borderId="1" xfId="6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left" vertical="top" wrapText="1"/>
    </xf>
    <xf numFmtId="0" fontId="3" fillId="2" borderId="1" xfId="6" applyFont="1" applyFill="1" applyBorder="1" applyAlignment="1">
      <alignment horizontal="left" vertical="center" wrapText="1"/>
    </xf>
    <xf numFmtId="0" fontId="4" fillId="2" borderId="1" xfId="6" applyFont="1" applyFill="1" applyBorder="1" applyAlignment="1">
      <alignment horizontal="left" vertical="center" wrapText="1"/>
    </xf>
    <xf numFmtId="0" fontId="4" fillId="2" borderId="1" xfId="6" applyFont="1" applyFill="1" applyBorder="1" applyAlignment="1">
      <alignment horizontal="left" vertical="top" wrapText="1"/>
    </xf>
    <xf numFmtId="0" fontId="4" fillId="2" borderId="1" xfId="6" applyFont="1" applyFill="1" applyBorder="1" applyAlignment="1">
      <alignment vertical="top" wrapText="1"/>
    </xf>
    <xf numFmtId="0" fontId="4" fillId="2" borderId="4" xfId="6" applyFont="1" applyFill="1" applyBorder="1" applyAlignment="1">
      <alignment vertical="top" wrapText="1"/>
    </xf>
    <xf numFmtId="0" fontId="4" fillId="2" borderId="3" xfId="6" applyFont="1" applyFill="1" applyBorder="1" applyAlignment="1">
      <alignment horizontal="left" vertical="top" wrapText="1"/>
    </xf>
    <xf numFmtId="0" fontId="4" fillId="2" borderId="4" xfId="6" applyFont="1" applyFill="1" applyBorder="1" applyAlignment="1">
      <alignment horizontal="left" vertical="top" wrapText="1"/>
    </xf>
    <xf numFmtId="0" fontId="4" fillId="2" borderId="2" xfId="6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3" fillId="2" borderId="1" xfId="6" applyFont="1" applyFill="1" applyBorder="1" applyAlignment="1">
      <alignment horizontal="right" vertical="center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8"/>
  <sheetViews>
    <sheetView tabSelected="1" view="pageBreakPreview" zoomScale="55" zoomScaleNormal="70" zoomScaleSheetLayoutView="55" workbookViewId="0">
      <pane xSplit="1" ySplit="5" topLeftCell="B38" activePane="bottomRight" state="frozen"/>
      <selection pane="topRight" activeCell="B1" sqref="B1"/>
      <selection pane="bottomLeft" activeCell="A7" sqref="A7"/>
      <selection pane="bottomRight" activeCell="B44" sqref="B44"/>
    </sheetView>
  </sheetViews>
  <sheetFormatPr defaultColWidth="9.140625" defaultRowHeight="20.25" x14ac:dyDescent="0.2"/>
  <cols>
    <col min="1" max="3" width="30.28515625" style="5" customWidth="1"/>
    <col min="4" max="4" width="11.42578125" style="3" customWidth="1"/>
    <col min="5" max="5" width="25.28515625" style="3" customWidth="1"/>
    <col min="6" max="6" width="16.7109375" style="3" customWidth="1"/>
    <col min="7" max="7" width="31.5703125" style="3" customWidth="1"/>
    <col min="8" max="8" width="25" style="3" customWidth="1"/>
    <col min="9" max="9" width="29.5703125" style="3" customWidth="1"/>
    <col min="10" max="10" width="20" style="3" customWidth="1"/>
    <col min="11" max="20" width="9.140625" style="3"/>
    <col min="21" max="16384" width="9.140625" style="1"/>
  </cols>
  <sheetData>
    <row r="1" spans="1:20" ht="27" x14ac:dyDescent="0.2">
      <c r="A1" s="17" t="s">
        <v>103</v>
      </c>
      <c r="B1" s="17"/>
      <c r="C1" s="17"/>
      <c r="D1" s="17"/>
      <c r="E1" s="17"/>
      <c r="F1" s="17"/>
      <c r="G1" s="17"/>
      <c r="H1" s="17"/>
      <c r="I1" s="17"/>
      <c r="J1" s="17"/>
    </row>
    <row r="2" spans="1:20" ht="27" x14ac:dyDescent="0.2">
      <c r="A2" s="17" t="s">
        <v>47</v>
      </c>
      <c r="B2" s="17"/>
      <c r="C2" s="17"/>
      <c r="D2" s="17"/>
      <c r="E2" s="17"/>
      <c r="F2" s="17"/>
      <c r="G2" s="17"/>
      <c r="H2" s="17"/>
      <c r="I2" s="17"/>
      <c r="J2" s="17"/>
    </row>
    <row r="3" spans="1:20" ht="27" x14ac:dyDescent="0.2">
      <c r="A3" s="17" t="s">
        <v>35</v>
      </c>
      <c r="B3" s="17"/>
      <c r="C3" s="17"/>
      <c r="D3" s="17"/>
      <c r="E3" s="17"/>
      <c r="F3" s="17"/>
      <c r="G3" s="17"/>
      <c r="H3" s="17"/>
      <c r="I3" s="17"/>
      <c r="J3" s="17"/>
    </row>
    <row r="5" spans="1:20" s="2" customFormat="1" ht="40.5" x14ac:dyDescent="0.2">
      <c r="A5" s="6" t="s">
        <v>31</v>
      </c>
      <c r="B5" s="6" t="s">
        <v>32</v>
      </c>
      <c r="C5" s="6" t="s">
        <v>37</v>
      </c>
      <c r="D5" s="6" t="s">
        <v>0</v>
      </c>
      <c r="E5" s="6" t="s">
        <v>1</v>
      </c>
      <c r="F5" s="6" t="s">
        <v>33</v>
      </c>
      <c r="G5" s="6" t="s">
        <v>34</v>
      </c>
      <c r="H5" s="6" t="s">
        <v>38</v>
      </c>
      <c r="I5" s="6" t="s">
        <v>2</v>
      </c>
      <c r="J5" s="6" t="s">
        <v>39</v>
      </c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x14ac:dyDescent="0.2">
      <c r="A6" s="18" t="s">
        <v>41</v>
      </c>
      <c r="B6" s="18"/>
      <c r="C6" s="18"/>
      <c r="D6" s="6">
        <f>SUM(D10,D14,D17,D19,D28,D30,D39,D56,D78)</f>
        <v>418</v>
      </c>
      <c r="E6" s="6"/>
      <c r="F6" s="6"/>
      <c r="G6" s="6"/>
      <c r="H6" s="6"/>
      <c r="I6" s="6"/>
      <c r="J6" s="6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s="2" customFormat="1" ht="83.25" customHeight="1" x14ac:dyDescent="0.2">
      <c r="A7" s="16" t="s">
        <v>65</v>
      </c>
      <c r="B7" s="10" t="s">
        <v>13</v>
      </c>
      <c r="C7" s="10"/>
      <c r="D7" s="7">
        <v>13</v>
      </c>
      <c r="E7" s="7">
        <v>29000</v>
      </c>
      <c r="F7" s="7" t="s">
        <v>3</v>
      </c>
      <c r="G7" s="7" t="s">
        <v>104</v>
      </c>
      <c r="H7" s="7" t="s">
        <v>4</v>
      </c>
      <c r="I7" s="7" t="s">
        <v>92</v>
      </c>
      <c r="J7" s="7" t="s">
        <v>12</v>
      </c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s="2" customFormat="1" ht="83.25" customHeight="1" x14ac:dyDescent="0.2">
      <c r="A8" s="14"/>
      <c r="B8" s="10" t="s">
        <v>11</v>
      </c>
      <c r="C8" s="10"/>
      <c r="D8" s="7">
        <v>10</v>
      </c>
      <c r="E8" s="7">
        <v>28000</v>
      </c>
      <c r="F8" s="7" t="s">
        <v>3</v>
      </c>
      <c r="G8" s="7" t="s">
        <v>91</v>
      </c>
      <c r="H8" s="7" t="s">
        <v>4</v>
      </c>
      <c r="I8" s="7" t="s">
        <v>92</v>
      </c>
      <c r="J8" s="7" t="s">
        <v>10</v>
      </c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s="2" customFormat="1" ht="83.25" customHeight="1" x14ac:dyDescent="0.2">
      <c r="A9" s="15"/>
      <c r="B9" s="10" t="s">
        <v>24</v>
      </c>
      <c r="C9" s="10" t="s">
        <v>88</v>
      </c>
      <c r="D9" s="7">
        <v>7</v>
      </c>
      <c r="E9" s="7">
        <v>30500</v>
      </c>
      <c r="F9" s="7" t="s">
        <v>3</v>
      </c>
      <c r="G9" s="7" t="s">
        <v>89</v>
      </c>
      <c r="H9" s="7" t="s">
        <v>79</v>
      </c>
      <c r="I9" s="7"/>
      <c r="J9" s="7" t="s">
        <v>90</v>
      </c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2" customFormat="1" x14ac:dyDescent="0.2">
      <c r="A10" s="8" t="s">
        <v>40</v>
      </c>
      <c r="B10" s="9"/>
      <c r="C10" s="9"/>
      <c r="D10" s="6">
        <f>SUM(D7:D9)</f>
        <v>30</v>
      </c>
      <c r="E10" s="6"/>
      <c r="F10" s="6"/>
      <c r="G10" s="6"/>
      <c r="H10" s="6"/>
      <c r="I10" s="6"/>
      <c r="J10" s="6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s="2" customFormat="1" ht="162" x14ac:dyDescent="0.2">
      <c r="A11" s="14" t="s">
        <v>44</v>
      </c>
      <c r="B11" s="10" t="s">
        <v>48</v>
      </c>
      <c r="C11" s="10"/>
      <c r="D11" s="7">
        <v>2</v>
      </c>
      <c r="E11" s="7">
        <v>30000</v>
      </c>
      <c r="F11" s="7" t="s">
        <v>6</v>
      </c>
      <c r="G11" s="7" t="s">
        <v>63</v>
      </c>
      <c r="H11" s="7" t="s">
        <v>9</v>
      </c>
      <c r="I11" s="7" t="s">
        <v>21</v>
      </c>
      <c r="J11" s="7" t="s">
        <v>49</v>
      </c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s="2" customFormat="1" ht="60.75" x14ac:dyDescent="0.2">
      <c r="A12" s="14"/>
      <c r="B12" s="10" t="s">
        <v>5</v>
      </c>
      <c r="C12" s="10"/>
      <c r="D12" s="7">
        <v>50</v>
      </c>
      <c r="E12" s="7">
        <v>22000</v>
      </c>
      <c r="F12" s="7" t="s">
        <v>6</v>
      </c>
      <c r="G12" s="7" t="s">
        <v>178</v>
      </c>
      <c r="H12" s="7" t="s">
        <v>9</v>
      </c>
      <c r="I12" s="7" t="s">
        <v>21</v>
      </c>
      <c r="J12" s="7" t="s">
        <v>50</v>
      </c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s="2" customFormat="1" ht="60.75" x14ac:dyDescent="0.2">
      <c r="A13" s="15"/>
      <c r="B13" s="10" t="s">
        <v>28</v>
      </c>
      <c r="C13" s="10"/>
      <c r="D13" s="7">
        <v>5</v>
      </c>
      <c r="E13" s="7">
        <v>22000</v>
      </c>
      <c r="F13" s="7" t="s">
        <v>6</v>
      </c>
      <c r="G13" s="7" t="s">
        <v>178</v>
      </c>
      <c r="H13" s="7" t="s">
        <v>9</v>
      </c>
      <c r="I13" s="7" t="s">
        <v>21</v>
      </c>
      <c r="J13" s="7" t="s">
        <v>51</v>
      </c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s="2" customFormat="1" x14ac:dyDescent="0.2">
      <c r="A14" s="8" t="s">
        <v>40</v>
      </c>
      <c r="B14" s="9"/>
      <c r="C14" s="9"/>
      <c r="D14" s="6">
        <f>SUM(D11:D13)</f>
        <v>57</v>
      </c>
      <c r="E14" s="6"/>
      <c r="F14" s="6"/>
      <c r="G14" s="6"/>
      <c r="H14" s="6"/>
      <c r="I14" s="6"/>
      <c r="J14" s="6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s="2" customFormat="1" ht="62.25" customHeight="1" x14ac:dyDescent="0.2">
      <c r="A15" s="16" t="s">
        <v>86</v>
      </c>
      <c r="B15" s="10" t="s">
        <v>29</v>
      </c>
      <c r="C15" s="10"/>
      <c r="D15" s="7">
        <v>14</v>
      </c>
      <c r="E15" s="7">
        <v>25000</v>
      </c>
      <c r="F15" s="7" t="s">
        <v>6</v>
      </c>
      <c r="G15" s="7"/>
      <c r="H15" s="7" t="s">
        <v>4</v>
      </c>
      <c r="I15" s="7" t="s">
        <v>21</v>
      </c>
      <c r="J15" s="7" t="s">
        <v>66</v>
      </c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s="2" customFormat="1" ht="62.25" customHeight="1" x14ac:dyDescent="0.2">
      <c r="A16" s="14"/>
      <c r="B16" s="10" t="s">
        <v>29</v>
      </c>
      <c r="C16" s="10"/>
      <c r="D16" s="7">
        <v>30</v>
      </c>
      <c r="E16" s="7">
        <v>15000</v>
      </c>
      <c r="F16" s="7" t="s">
        <v>6</v>
      </c>
      <c r="G16" s="7"/>
      <c r="H16" s="7" t="s">
        <v>4</v>
      </c>
      <c r="I16" s="7"/>
      <c r="J16" s="7" t="s">
        <v>105</v>
      </c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s="2" customFormat="1" x14ac:dyDescent="0.2">
      <c r="A17" s="8" t="s">
        <v>40</v>
      </c>
      <c r="B17" s="9"/>
      <c r="C17" s="9"/>
      <c r="D17" s="6">
        <f>SUM(D15:D16)</f>
        <v>44</v>
      </c>
      <c r="E17" s="6"/>
      <c r="F17" s="6"/>
      <c r="G17" s="6"/>
      <c r="H17" s="6"/>
      <c r="I17" s="6"/>
      <c r="J17" s="6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s="2" customFormat="1" ht="101.25" x14ac:dyDescent="0.2">
      <c r="A18" s="11" t="s">
        <v>87</v>
      </c>
      <c r="B18" s="10" t="s">
        <v>29</v>
      </c>
      <c r="C18" s="10"/>
      <c r="D18" s="7">
        <v>15</v>
      </c>
      <c r="E18" s="7">
        <v>25000</v>
      </c>
      <c r="F18" s="7" t="s">
        <v>3</v>
      </c>
      <c r="G18" s="7"/>
      <c r="H18" s="7" t="s">
        <v>4</v>
      </c>
      <c r="I18" s="7" t="s">
        <v>21</v>
      </c>
      <c r="J18" s="7" t="s">
        <v>85</v>
      </c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s="2" customFormat="1" x14ac:dyDescent="0.2">
      <c r="A19" s="8" t="s">
        <v>40</v>
      </c>
      <c r="B19" s="9"/>
      <c r="C19" s="9"/>
      <c r="D19" s="6">
        <f>SUM(D18:D18)</f>
        <v>15</v>
      </c>
      <c r="E19" s="6"/>
      <c r="F19" s="6"/>
      <c r="G19" s="6"/>
      <c r="H19" s="6"/>
      <c r="I19" s="6"/>
      <c r="J19" s="6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s="2" customFormat="1" ht="60.75" customHeight="1" x14ac:dyDescent="0.2">
      <c r="A20" s="16" t="s">
        <v>64</v>
      </c>
      <c r="B20" s="10" t="s">
        <v>5</v>
      </c>
      <c r="C20" s="10" t="s">
        <v>67</v>
      </c>
      <c r="D20" s="7">
        <v>10</v>
      </c>
      <c r="E20" s="7">
        <v>33333</v>
      </c>
      <c r="F20" s="7" t="s">
        <v>3</v>
      </c>
      <c r="G20" s="7" t="s">
        <v>68</v>
      </c>
      <c r="H20" s="7" t="s">
        <v>4</v>
      </c>
      <c r="I20" s="7" t="s">
        <v>100</v>
      </c>
      <c r="J20" s="7" t="s">
        <v>69</v>
      </c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s="2" customFormat="1" ht="60.75" x14ac:dyDescent="0.2">
      <c r="A21" s="14"/>
      <c r="B21" s="10" t="s">
        <v>5</v>
      </c>
      <c r="C21" s="10" t="s">
        <v>70</v>
      </c>
      <c r="D21" s="7">
        <v>30</v>
      </c>
      <c r="E21" s="7">
        <v>33333</v>
      </c>
      <c r="F21" s="7" t="s">
        <v>3</v>
      </c>
      <c r="G21" s="7" t="s">
        <v>68</v>
      </c>
      <c r="H21" s="7" t="s">
        <v>4</v>
      </c>
      <c r="I21" s="7" t="s">
        <v>100</v>
      </c>
      <c r="J21" s="7" t="s">
        <v>71</v>
      </c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s="2" customFormat="1" ht="60.75" x14ac:dyDescent="0.2">
      <c r="A22" s="14"/>
      <c r="B22" s="10" t="s">
        <v>20</v>
      </c>
      <c r="C22" s="10" t="s">
        <v>96</v>
      </c>
      <c r="D22" s="7">
        <v>1</v>
      </c>
      <c r="E22" s="7">
        <v>40000</v>
      </c>
      <c r="F22" s="7" t="s">
        <v>6</v>
      </c>
      <c r="G22" s="7" t="s">
        <v>97</v>
      </c>
      <c r="H22" s="7" t="s">
        <v>23</v>
      </c>
      <c r="I22" s="7"/>
      <c r="J22" s="7" t="s">
        <v>98</v>
      </c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s="2" customFormat="1" ht="40.5" x14ac:dyDescent="0.2">
      <c r="A23" s="14"/>
      <c r="B23" s="10" t="s">
        <v>25</v>
      </c>
      <c r="C23" s="10"/>
      <c r="D23" s="7">
        <v>5</v>
      </c>
      <c r="E23" s="7">
        <v>20690</v>
      </c>
      <c r="F23" s="7" t="s">
        <v>3</v>
      </c>
      <c r="G23" s="7"/>
      <c r="H23" s="7" t="s">
        <v>4</v>
      </c>
      <c r="I23" s="7" t="s">
        <v>100</v>
      </c>
      <c r="J23" s="7" t="s">
        <v>72</v>
      </c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s="2" customFormat="1" ht="81" x14ac:dyDescent="0.2">
      <c r="A24" s="14"/>
      <c r="B24" s="10" t="s">
        <v>93</v>
      </c>
      <c r="C24" s="10" t="s">
        <v>94</v>
      </c>
      <c r="D24" s="7">
        <v>1</v>
      </c>
      <c r="E24" s="7">
        <v>80000</v>
      </c>
      <c r="F24" s="7" t="s">
        <v>6</v>
      </c>
      <c r="G24" s="7"/>
      <c r="H24" s="7" t="s">
        <v>23</v>
      </c>
      <c r="I24" s="7"/>
      <c r="J24" s="7" t="s">
        <v>95</v>
      </c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s="2" customFormat="1" ht="40.5" x14ac:dyDescent="0.2">
      <c r="A25" s="14"/>
      <c r="B25" s="10" t="s">
        <v>30</v>
      </c>
      <c r="C25" s="10"/>
      <c r="D25" s="7">
        <v>1</v>
      </c>
      <c r="E25" s="7">
        <v>43678</v>
      </c>
      <c r="F25" s="7" t="s">
        <v>3</v>
      </c>
      <c r="G25" s="7" t="s">
        <v>73</v>
      </c>
      <c r="H25" s="7" t="s">
        <v>4</v>
      </c>
      <c r="I25" s="7" t="s">
        <v>100</v>
      </c>
      <c r="J25" s="7" t="s">
        <v>74</v>
      </c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s="2" customFormat="1" ht="40.5" x14ac:dyDescent="0.2">
      <c r="A26" s="14"/>
      <c r="B26" s="10" t="s">
        <v>17</v>
      </c>
      <c r="C26" s="10" t="s">
        <v>46</v>
      </c>
      <c r="D26" s="7">
        <v>10</v>
      </c>
      <c r="E26" s="7">
        <v>43678</v>
      </c>
      <c r="F26" s="7" t="s">
        <v>3</v>
      </c>
      <c r="G26" s="7" t="s">
        <v>75</v>
      </c>
      <c r="H26" s="7" t="s">
        <v>4</v>
      </c>
      <c r="I26" s="7" t="s">
        <v>100</v>
      </c>
      <c r="J26" s="7" t="s">
        <v>76</v>
      </c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s="2" customFormat="1" ht="40.5" x14ac:dyDescent="0.2">
      <c r="A27" s="15"/>
      <c r="B27" s="10" t="s">
        <v>7</v>
      </c>
      <c r="C27" s="10"/>
      <c r="D27" s="7">
        <v>2</v>
      </c>
      <c r="E27" s="7">
        <v>20690</v>
      </c>
      <c r="F27" s="7" t="s">
        <v>3</v>
      </c>
      <c r="G27" s="7" t="s">
        <v>77</v>
      </c>
      <c r="H27" s="7" t="s">
        <v>4</v>
      </c>
      <c r="I27" s="7" t="s">
        <v>100</v>
      </c>
      <c r="J27" s="7" t="s">
        <v>78</v>
      </c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s="2" customFormat="1" x14ac:dyDescent="0.2">
      <c r="A28" s="8" t="s">
        <v>40</v>
      </c>
      <c r="B28" s="9"/>
      <c r="C28" s="9"/>
      <c r="D28" s="6">
        <f>SUM(D20:D27)</f>
        <v>60</v>
      </c>
      <c r="E28" s="6"/>
      <c r="F28" s="6"/>
      <c r="G28" s="6"/>
      <c r="H28" s="6"/>
      <c r="I28" s="6"/>
      <c r="J28" s="6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s="2" customFormat="1" ht="101.25" x14ac:dyDescent="0.2">
      <c r="A29" s="12" t="s">
        <v>43</v>
      </c>
      <c r="B29" s="10" t="s">
        <v>18</v>
      </c>
      <c r="C29" s="10"/>
      <c r="D29" s="7">
        <v>4</v>
      </c>
      <c r="E29" s="7">
        <v>35000</v>
      </c>
      <c r="F29" s="7" t="s">
        <v>3</v>
      </c>
      <c r="G29" s="7"/>
      <c r="H29" s="7" t="s">
        <v>9</v>
      </c>
      <c r="I29" s="7" t="s">
        <v>21</v>
      </c>
      <c r="J29" s="7" t="s">
        <v>42</v>
      </c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s="2" customFormat="1" x14ac:dyDescent="0.2">
      <c r="A30" s="8" t="s">
        <v>40</v>
      </c>
      <c r="B30" s="9"/>
      <c r="C30" s="9"/>
      <c r="D30" s="6">
        <f>SUM(D29:D29)</f>
        <v>4</v>
      </c>
      <c r="E30" s="6"/>
      <c r="F30" s="6"/>
      <c r="G30" s="6"/>
      <c r="H30" s="6"/>
      <c r="I30" s="6"/>
      <c r="J30" s="6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s="2" customFormat="1" ht="40.5" customHeight="1" x14ac:dyDescent="0.2">
      <c r="A31" s="16" t="s">
        <v>61</v>
      </c>
      <c r="B31" s="10" t="s">
        <v>5</v>
      </c>
      <c r="C31" s="10"/>
      <c r="D31" s="7">
        <v>5</v>
      </c>
      <c r="E31" s="7">
        <v>25000</v>
      </c>
      <c r="F31" s="7" t="s">
        <v>6</v>
      </c>
      <c r="G31" s="7" t="s">
        <v>106</v>
      </c>
      <c r="H31" s="7" t="s">
        <v>9</v>
      </c>
      <c r="I31" s="7" t="s">
        <v>107</v>
      </c>
      <c r="J31" s="7" t="s">
        <v>52</v>
      </c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s="2" customFormat="1" ht="40.5" x14ac:dyDescent="0.2">
      <c r="A32" s="14"/>
      <c r="B32" s="10" t="s">
        <v>15</v>
      </c>
      <c r="C32" s="10"/>
      <c r="D32" s="7">
        <v>2</v>
      </c>
      <c r="E32" s="7">
        <v>25000</v>
      </c>
      <c r="F32" s="7" t="s">
        <v>6</v>
      </c>
      <c r="G32" s="7" t="s">
        <v>106</v>
      </c>
      <c r="H32" s="7" t="s">
        <v>9</v>
      </c>
      <c r="I32" s="7" t="s">
        <v>107</v>
      </c>
      <c r="J32" s="7" t="s">
        <v>80</v>
      </c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s="2" customFormat="1" ht="40.5" x14ac:dyDescent="0.2">
      <c r="A33" s="14"/>
      <c r="B33" s="10" t="s">
        <v>22</v>
      </c>
      <c r="C33" s="10" t="s">
        <v>19</v>
      </c>
      <c r="D33" s="7">
        <v>5</v>
      </c>
      <c r="E33" s="7">
        <v>30000</v>
      </c>
      <c r="F33" s="7" t="s">
        <v>6</v>
      </c>
      <c r="G33" s="7"/>
      <c r="H33" s="7" t="s">
        <v>9</v>
      </c>
      <c r="I33" s="7"/>
      <c r="J33" s="7" t="s">
        <v>53</v>
      </c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s="2" customFormat="1" ht="40.5" customHeight="1" x14ac:dyDescent="0.2">
      <c r="A34" s="14"/>
      <c r="B34" s="10" t="s">
        <v>25</v>
      </c>
      <c r="C34" s="10"/>
      <c r="D34" s="7">
        <v>8</v>
      </c>
      <c r="E34" s="7">
        <v>22000</v>
      </c>
      <c r="F34" s="7" t="s">
        <v>6</v>
      </c>
      <c r="G34" s="7" t="s">
        <v>81</v>
      </c>
      <c r="H34" s="7" t="s">
        <v>9</v>
      </c>
      <c r="I34" s="7" t="s">
        <v>107</v>
      </c>
      <c r="J34" s="7" t="s">
        <v>108</v>
      </c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s="2" customFormat="1" ht="40.5" x14ac:dyDescent="0.2">
      <c r="A35" s="14"/>
      <c r="B35" s="10" t="s">
        <v>26</v>
      </c>
      <c r="C35" s="10" t="s">
        <v>109</v>
      </c>
      <c r="D35" s="7">
        <v>2</v>
      </c>
      <c r="E35" s="7">
        <v>24000</v>
      </c>
      <c r="F35" s="7" t="s">
        <v>6</v>
      </c>
      <c r="G35" s="7" t="s">
        <v>106</v>
      </c>
      <c r="H35" s="7" t="s">
        <v>9</v>
      </c>
      <c r="I35" s="7" t="s">
        <v>107</v>
      </c>
      <c r="J35" s="7" t="s">
        <v>110</v>
      </c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s="2" customFormat="1" ht="40.5" x14ac:dyDescent="0.2">
      <c r="A36" s="14"/>
      <c r="B36" s="10" t="s">
        <v>17</v>
      </c>
      <c r="C36" s="10" t="s">
        <v>19</v>
      </c>
      <c r="D36" s="7">
        <v>8</v>
      </c>
      <c r="E36" s="7">
        <v>25000</v>
      </c>
      <c r="F36" s="7" t="s">
        <v>6</v>
      </c>
      <c r="G36" s="7" t="s">
        <v>106</v>
      </c>
      <c r="H36" s="7" t="s">
        <v>4</v>
      </c>
      <c r="I36" s="7" t="s">
        <v>107</v>
      </c>
      <c r="J36" s="7" t="s">
        <v>54</v>
      </c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s="2" customFormat="1" ht="60.75" x14ac:dyDescent="0.2">
      <c r="A37" s="14"/>
      <c r="B37" s="10" t="s">
        <v>16</v>
      </c>
      <c r="C37" s="10" t="s">
        <v>111</v>
      </c>
      <c r="D37" s="7">
        <v>2</v>
      </c>
      <c r="E37" s="7">
        <v>22000</v>
      </c>
      <c r="F37" s="7" t="s">
        <v>6</v>
      </c>
      <c r="G37" s="7" t="s">
        <v>106</v>
      </c>
      <c r="H37" s="7" t="s">
        <v>9</v>
      </c>
      <c r="I37" s="7" t="s">
        <v>107</v>
      </c>
      <c r="J37" s="7" t="s">
        <v>112</v>
      </c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s="2" customFormat="1" ht="81" x14ac:dyDescent="0.2">
      <c r="A38" s="13" t="s">
        <v>61</v>
      </c>
      <c r="B38" s="10" t="s">
        <v>27</v>
      </c>
      <c r="C38" s="10"/>
      <c r="D38" s="7">
        <v>8</v>
      </c>
      <c r="E38" s="7">
        <v>22000</v>
      </c>
      <c r="F38" s="7" t="s">
        <v>6</v>
      </c>
      <c r="G38" s="7" t="s">
        <v>106</v>
      </c>
      <c r="H38" s="7" t="s">
        <v>9</v>
      </c>
      <c r="I38" s="7" t="s">
        <v>107</v>
      </c>
      <c r="J38" s="7" t="s">
        <v>55</v>
      </c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s="2" customFormat="1" x14ac:dyDescent="0.2">
      <c r="A39" s="8" t="s">
        <v>40</v>
      </c>
      <c r="B39" s="9"/>
      <c r="C39" s="9"/>
      <c r="D39" s="6">
        <f>SUM(D31:D38)</f>
        <v>40</v>
      </c>
      <c r="E39" s="6"/>
      <c r="F39" s="6"/>
      <c r="G39" s="6"/>
      <c r="H39" s="6"/>
      <c r="I39" s="6"/>
      <c r="J39" s="6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s="2" customFormat="1" ht="60.75" customHeight="1" x14ac:dyDescent="0.2">
      <c r="A40" s="16" t="s">
        <v>62</v>
      </c>
      <c r="B40" s="10" t="s">
        <v>45</v>
      </c>
      <c r="C40" s="10" t="s">
        <v>113</v>
      </c>
      <c r="D40" s="7">
        <v>1</v>
      </c>
      <c r="E40" s="7">
        <v>55000</v>
      </c>
      <c r="F40" s="7" t="s">
        <v>6</v>
      </c>
      <c r="G40" s="7"/>
      <c r="H40" s="7" t="s">
        <v>23</v>
      </c>
      <c r="I40" s="7" t="s">
        <v>21</v>
      </c>
      <c r="J40" s="7" t="s">
        <v>114</v>
      </c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s="2" customFormat="1" ht="344.25" x14ac:dyDescent="0.2">
      <c r="A41" s="14"/>
      <c r="B41" s="10" t="s">
        <v>5</v>
      </c>
      <c r="C41" s="10" t="s">
        <v>82</v>
      </c>
      <c r="D41" s="7">
        <v>4</v>
      </c>
      <c r="E41" s="7">
        <v>18000</v>
      </c>
      <c r="F41" s="7" t="s">
        <v>6</v>
      </c>
      <c r="G41" s="10" t="s">
        <v>115</v>
      </c>
      <c r="H41" s="7" t="s">
        <v>23</v>
      </c>
      <c r="I41" s="7" t="s">
        <v>116</v>
      </c>
      <c r="J41" s="7" t="s">
        <v>56</v>
      </c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s="2" customFormat="1" ht="60.75" x14ac:dyDescent="0.2">
      <c r="A42" s="14"/>
      <c r="B42" s="10" t="s">
        <v>117</v>
      </c>
      <c r="C42" s="10"/>
      <c r="D42" s="7">
        <v>1</v>
      </c>
      <c r="E42" s="7">
        <v>30000</v>
      </c>
      <c r="F42" s="7" t="s">
        <v>118</v>
      </c>
      <c r="G42" s="7"/>
      <c r="H42" s="7" t="s">
        <v>23</v>
      </c>
      <c r="I42" s="7" t="s">
        <v>21</v>
      </c>
      <c r="J42" s="7" t="s">
        <v>119</v>
      </c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s="2" customFormat="1" ht="344.25" x14ac:dyDescent="0.2">
      <c r="A43" s="14"/>
      <c r="B43" s="10" t="s">
        <v>25</v>
      </c>
      <c r="C43" s="10" t="s">
        <v>82</v>
      </c>
      <c r="D43" s="7">
        <v>4</v>
      </c>
      <c r="E43" s="7">
        <v>18000</v>
      </c>
      <c r="F43" s="7" t="s">
        <v>6</v>
      </c>
      <c r="G43" s="10" t="s">
        <v>115</v>
      </c>
      <c r="H43" s="7" t="s">
        <v>23</v>
      </c>
      <c r="I43" s="7" t="s">
        <v>116</v>
      </c>
      <c r="J43" s="7" t="s">
        <v>57</v>
      </c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s="2" customFormat="1" ht="222.75" x14ac:dyDescent="0.2">
      <c r="A44" s="14" t="s">
        <v>62</v>
      </c>
      <c r="B44" s="10" t="s">
        <v>11</v>
      </c>
      <c r="C44" s="10" t="s">
        <v>82</v>
      </c>
      <c r="D44" s="7">
        <v>2</v>
      </c>
      <c r="E44" s="7">
        <v>25000</v>
      </c>
      <c r="F44" s="7" t="s">
        <v>6</v>
      </c>
      <c r="G44" s="10" t="s">
        <v>102</v>
      </c>
      <c r="H44" s="7" t="s">
        <v>23</v>
      </c>
      <c r="I44" s="7" t="s">
        <v>116</v>
      </c>
      <c r="J44" s="7" t="s">
        <v>58</v>
      </c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s="2" customFormat="1" ht="81" x14ac:dyDescent="0.2">
      <c r="A45" s="14"/>
      <c r="B45" s="10" t="s">
        <v>120</v>
      </c>
      <c r="C45" s="10"/>
      <c r="D45" s="7">
        <v>2</v>
      </c>
      <c r="E45" s="7">
        <v>30000</v>
      </c>
      <c r="F45" s="7" t="s">
        <v>6</v>
      </c>
      <c r="G45" s="7"/>
      <c r="H45" s="7" t="s">
        <v>23</v>
      </c>
      <c r="I45" s="7" t="s">
        <v>21</v>
      </c>
      <c r="J45" s="7" t="s">
        <v>121</v>
      </c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s="2" customFormat="1" ht="40.5" x14ac:dyDescent="0.2">
      <c r="A46" s="14"/>
      <c r="B46" s="10" t="s">
        <v>122</v>
      </c>
      <c r="C46" s="10"/>
      <c r="D46" s="7">
        <v>1</v>
      </c>
      <c r="E46" s="7">
        <v>40000</v>
      </c>
      <c r="F46" s="7" t="s">
        <v>6</v>
      </c>
      <c r="G46" s="7" t="s">
        <v>123</v>
      </c>
      <c r="H46" s="7" t="s">
        <v>23</v>
      </c>
      <c r="I46" s="7" t="s">
        <v>21</v>
      </c>
      <c r="J46" s="7" t="s">
        <v>124</v>
      </c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s="2" customFormat="1" ht="40.5" x14ac:dyDescent="0.2">
      <c r="A47" s="14"/>
      <c r="B47" s="10" t="s">
        <v>18</v>
      </c>
      <c r="C47" s="10"/>
      <c r="D47" s="7">
        <v>4</v>
      </c>
      <c r="E47" s="7">
        <v>40000</v>
      </c>
      <c r="F47" s="7" t="s">
        <v>6</v>
      </c>
      <c r="G47" s="7"/>
      <c r="H47" s="7" t="s">
        <v>23</v>
      </c>
      <c r="I47" s="7" t="s">
        <v>21</v>
      </c>
      <c r="J47" s="7" t="s">
        <v>125</v>
      </c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s="2" customFormat="1" ht="344.25" x14ac:dyDescent="0.2">
      <c r="A48" s="14"/>
      <c r="B48" s="10" t="s">
        <v>24</v>
      </c>
      <c r="C48" s="10" t="s">
        <v>126</v>
      </c>
      <c r="D48" s="7">
        <v>3</v>
      </c>
      <c r="E48" s="7">
        <v>35000</v>
      </c>
      <c r="F48" s="7" t="s">
        <v>6</v>
      </c>
      <c r="G48" s="7" t="s">
        <v>127</v>
      </c>
      <c r="H48" s="7" t="s">
        <v>23</v>
      </c>
      <c r="I48" s="7" t="s">
        <v>21</v>
      </c>
      <c r="J48" s="7" t="s">
        <v>128</v>
      </c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s="2" customFormat="1" ht="182.25" x14ac:dyDescent="0.2">
      <c r="A49" s="14"/>
      <c r="B49" s="10" t="s">
        <v>8</v>
      </c>
      <c r="C49" s="10" t="s">
        <v>82</v>
      </c>
      <c r="D49" s="7">
        <v>1</v>
      </c>
      <c r="E49" s="7">
        <v>30000</v>
      </c>
      <c r="F49" s="7" t="s">
        <v>6</v>
      </c>
      <c r="G49" s="7" t="s">
        <v>129</v>
      </c>
      <c r="H49" s="7" t="s">
        <v>23</v>
      </c>
      <c r="I49" s="7" t="s">
        <v>116</v>
      </c>
      <c r="J49" s="7" t="s">
        <v>130</v>
      </c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s="2" customFormat="1" ht="101.25" x14ac:dyDescent="0.2">
      <c r="A50" s="14" t="s">
        <v>62</v>
      </c>
      <c r="B50" s="10" t="s">
        <v>131</v>
      </c>
      <c r="C50" s="10" t="s">
        <v>132</v>
      </c>
      <c r="D50" s="7">
        <v>2</v>
      </c>
      <c r="E50" s="7">
        <v>35000</v>
      </c>
      <c r="F50" s="7" t="s">
        <v>6</v>
      </c>
      <c r="G50" s="7" t="s">
        <v>133</v>
      </c>
      <c r="H50" s="7" t="s">
        <v>23</v>
      </c>
      <c r="I50" s="7" t="s">
        <v>21</v>
      </c>
      <c r="J50" s="7" t="s">
        <v>134</v>
      </c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s="2" customFormat="1" ht="283.5" x14ac:dyDescent="0.2">
      <c r="A51" s="14"/>
      <c r="B51" s="10" t="s">
        <v>135</v>
      </c>
      <c r="C51" s="10" t="s">
        <v>136</v>
      </c>
      <c r="D51" s="7">
        <v>3</v>
      </c>
      <c r="E51" s="7">
        <v>35000</v>
      </c>
      <c r="F51" s="7" t="s">
        <v>6</v>
      </c>
      <c r="G51" s="7" t="s">
        <v>137</v>
      </c>
      <c r="H51" s="7" t="s">
        <v>23</v>
      </c>
      <c r="I51" s="7" t="s">
        <v>21</v>
      </c>
      <c r="J51" s="7" t="s">
        <v>138</v>
      </c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s="2" customFormat="1" ht="40.5" x14ac:dyDescent="0.2">
      <c r="A52" s="14"/>
      <c r="B52" s="10" t="s">
        <v>139</v>
      </c>
      <c r="C52" s="10"/>
      <c r="D52" s="7">
        <v>1</v>
      </c>
      <c r="E52" s="7">
        <v>40000</v>
      </c>
      <c r="F52" s="7" t="s">
        <v>6</v>
      </c>
      <c r="G52" s="7"/>
      <c r="H52" s="7" t="s">
        <v>23</v>
      </c>
      <c r="I52" s="7" t="s">
        <v>21</v>
      </c>
      <c r="J52" s="7" t="s">
        <v>140</v>
      </c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s="2" customFormat="1" ht="344.25" x14ac:dyDescent="0.2">
      <c r="A53" s="14"/>
      <c r="B53" s="10" t="s">
        <v>27</v>
      </c>
      <c r="C53" s="10" t="s">
        <v>82</v>
      </c>
      <c r="D53" s="7">
        <v>2</v>
      </c>
      <c r="E53" s="7">
        <v>18000</v>
      </c>
      <c r="F53" s="7" t="s">
        <v>6</v>
      </c>
      <c r="G53" s="10" t="s">
        <v>115</v>
      </c>
      <c r="H53" s="7" t="s">
        <v>23</v>
      </c>
      <c r="I53" s="7" t="s">
        <v>116</v>
      </c>
      <c r="J53" s="7" t="s">
        <v>141</v>
      </c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s="2" customFormat="1" ht="101.25" x14ac:dyDescent="0.2">
      <c r="A54" s="14"/>
      <c r="B54" s="10" t="s">
        <v>29</v>
      </c>
      <c r="C54" s="10" t="s">
        <v>83</v>
      </c>
      <c r="D54" s="7">
        <v>1</v>
      </c>
      <c r="E54" s="7">
        <v>20000</v>
      </c>
      <c r="F54" s="7" t="s">
        <v>6</v>
      </c>
      <c r="G54" s="7"/>
      <c r="H54" s="7" t="s">
        <v>23</v>
      </c>
      <c r="I54" s="7" t="s">
        <v>101</v>
      </c>
      <c r="J54" s="7" t="s">
        <v>59</v>
      </c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s="2" customFormat="1" ht="81" x14ac:dyDescent="0.2">
      <c r="A55" s="15"/>
      <c r="B55" s="10" t="s">
        <v>142</v>
      </c>
      <c r="C55" s="10"/>
      <c r="D55" s="7">
        <v>1</v>
      </c>
      <c r="E55" s="7">
        <v>40000</v>
      </c>
      <c r="F55" s="7" t="s">
        <v>6</v>
      </c>
      <c r="G55" s="7"/>
      <c r="H55" s="7" t="s">
        <v>23</v>
      </c>
      <c r="I55" s="7" t="s">
        <v>21</v>
      </c>
      <c r="J55" s="7" t="s">
        <v>143</v>
      </c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s="2" customFormat="1" x14ac:dyDescent="0.2">
      <c r="A56" s="8" t="s">
        <v>40</v>
      </c>
      <c r="B56" s="9"/>
      <c r="C56" s="9"/>
      <c r="D56" s="6">
        <f>SUM(D40:D55)</f>
        <v>33</v>
      </c>
      <c r="E56" s="6"/>
      <c r="F56" s="6"/>
      <c r="G56" s="6"/>
      <c r="H56" s="6"/>
      <c r="I56" s="6"/>
      <c r="J56" s="6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s="2" customFormat="1" ht="60.75" x14ac:dyDescent="0.2">
      <c r="A57" s="16" t="s">
        <v>60</v>
      </c>
      <c r="B57" s="10" t="s">
        <v>13</v>
      </c>
      <c r="C57" s="10"/>
      <c r="D57" s="7">
        <v>6</v>
      </c>
      <c r="E57" s="7">
        <v>16000</v>
      </c>
      <c r="F57" s="7" t="s">
        <v>6</v>
      </c>
      <c r="G57" s="7"/>
      <c r="H57" s="7" t="s">
        <v>4</v>
      </c>
      <c r="I57" s="7" t="s">
        <v>144</v>
      </c>
      <c r="J57" s="7" t="s">
        <v>145</v>
      </c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s="2" customFormat="1" ht="60.75" x14ac:dyDescent="0.2">
      <c r="A58" s="14"/>
      <c r="B58" s="10" t="s">
        <v>13</v>
      </c>
      <c r="C58" s="10"/>
      <c r="D58" s="7">
        <v>4</v>
      </c>
      <c r="E58" s="7">
        <v>16000</v>
      </c>
      <c r="F58" s="7" t="s">
        <v>6</v>
      </c>
      <c r="G58" s="7"/>
      <c r="H58" s="7" t="s">
        <v>4</v>
      </c>
      <c r="I58" s="7" t="s">
        <v>144</v>
      </c>
      <c r="J58" s="7" t="s">
        <v>146</v>
      </c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s="2" customFormat="1" ht="60.75" x14ac:dyDescent="0.2">
      <c r="A59" s="14"/>
      <c r="B59" s="10" t="s">
        <v>14</v>
      </c>
      <c r="C59" s="10" t="s">
        <v>99</v>
      </c>
      <c r="D59" s="7">
        <v>8</v>
      </c>
      <c r="E59" s="7">
        <v>20000</v>
      </c>
      <c r="F59" s="7" t="s">
        <v>6</v>
      </c>
      <c r="G59" s="7"/>
      <c r="H59" s="7" t="s">
        <v>4</v>
      </c>
      <c r="I59" s="7" t="s">
        <v>144</v>
      </c>
      <c r="J59" s="7" t="s">
        <v>147</v>
      </c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s="2" customFormat="1" ht="60.75" x14ac:dyDescent="0.2">
      <c r="A60" s="14"/>
      <c r="B60" s="10" t="s">
        <v>5</v>
      </c>
      <c r="C60" s="10" t="s">
        <v>148</v>
      </c>
      <c r="D60" s="7">
        <v>11</v>
      </c>
      <c r="E60" s="7">
        <v>20000</v>
      </c>
      <c r="F60" s="7" t="s">
        <v>6</v>
      </c>
      <c r="G60" s="7"/>
      <c r="H60" s="7" t="s">
        <v>4</v>
      </c>
      <c r="I60" s="7" t="s">
        <v>144</v>
      </c>
      <c r="J60" s="7" t="s">
        <v>149</v>
      </c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s="2" customFormat="1" ht="81" x14ac:dyDescent="0.2">
      <c r="A61" s="14"/>
      <c r="B61" s="10" t="s">
        <v>5</v>
      </c>
      <c r="C61" s="10" t="s">
        <v>150</v>
      </c>
      <c r="D61" s="7">
        <v>16</v>
      </c>
      <c r="E61" s="7">
        <v>20000</v>
      </c>
      <c r="F61" s="7" t="s">
        <v>6</v>
      </c>
      <c r="G61" s="7" t="s">
        <v>151</v>
      </c>
      <c r="H61" s="7" t="s">
        <v>4</v>
      </c>
      <c r="I61" s="7" t="s">
        <v>144</v>
      </c>
      <c r="J61" s="7" t="s">
        <v>152</v>
      </c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s="2" customFormat="1" ht="60.75" x14ac:dyDescent="0.2">
      <c r="A62" s="14"/>
      <c r="B62" s="10" t="s">
        <v>5</v>
      </c>
      <c r="C62" s="10" t="s">
        <v>150</v>
      </c>
      <c r="D62" s="7">
        <v>8</v>
      </c>
      <c r="E62" s="7">
        <v>20000</v>
      </c>
      <c r="F62" s="7" t="s">
        <v>6</v>
      </c>
      <c r="G62" s="7"/>
      <c r="H62" s="7" t="s">
        <v>4</v>
      </c>
      <c r="I62" s="7" t="s">
        <v>144</v>
      </c>
      <c r="J62" s="7" t="s">
        <v>153</v>
      </c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s="2" customFormat="1" ht="60.75" x14ac:dyDescent="0.2">
      <c r="A63" s="14"/>
      <c r="B63" s="10" t="s">
        <v>5</v>
      </c>
      <c r="C63" s="10" t="s">
        <v>148</v>
      </c>
      <c r="D63" s="7">
        <v>16</v>
      </c>
      <c r="E63" s="7">
        <v>20000</v>
      </c>
      <c r="F63" s="7" t="s">
        <v>6</v>
      </c>
      <c r="G63" s="7"/>
      <c r="H63" s="7" t="s">
        <v>4</v>
      </c>
      <c r="I63" s="7" t="s">
        <v>144</v>
      </c>
      <c r="J63" s="7" t="s">
        <v>84</v>
      </c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s="2" customFormat="1" ht="60.75" x14ac:dyDescent="0.2">
      <c r="A64" s="14"/>
      <c r="B64" s="10" t="s">
        <v>11</v>
      </c>
      <c r="C64" s="10"/>
      <c r="D64" s="7">
        <v>10</v>
      </c>
      <c r="E64" s="7">
        <v>16000</v>
      </c>
      <c r="F64" s="7" t="s">
        <v>6</v>
      </c>
      <c r="G64" s="7"/>
      <c r="H64" s="7" t="s">
        <v>4</v>
      </c>
      <c r="I64" s="7" t="s">
        <v>144</v>
      </c>
      <c r="J64" s="7" t="s">
        <v>154</v>
      </c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s="2" customFormat="1" ht="60.75" x14ac:dyDescent="0.2">
      <c r="A65" s="14"/>
      <c r="B65" s="10" t="s">
        <v>11</v>
      </c>
      <c r="C65" s="10"/>
      <c r="D65" s="7">
        <v>5</v>
      </c>
      <c r="E65" s="7">
        <v>16000</v>
      </c>
      <c r="F65" s="7" t="s">
        <v>6</v>
      </c>
      <c r="G65" s="7"/>
      <c r="H65" s="7" t="s">
        <v>4</v>
      </c>
      <c r="I65" s="7" t="s">
        <v>144</v>
      </c>
      <c r="J65" s="7" t="s">
        <v>155</v>
      </c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s="2" customFormat="1" ht="81" x14ac:dyDescent="0.2">
      <c r="A66" s="14"/>
      <c r="B66" s="10" t="s">
        <v>17</v>
      </c>
      <c r="C66" s="10"/>
      <c r="D66" s="7">
        <v>2</v>
      </c>
      <c r="E66" s="7">
        <v>20000</v>
      </c>
      <c r="F66" s="7" t="s">
        <v>6</v>
      </c>
      <c r="G66" s="7" t="s">
        <v>156</v>
      </c>
      <c r="H66" s="7" t="s">
        <v>4</v>
      </c>
      <c r="I66" s="7" t="s">
        <v>144</v>
      </c>
      <c r="J66" s="7" t="s">
        <v>157</v>
      </c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s="2" customFormat="1" ht="60.75" x14ac:dyDescent="0.2">
      <c r="A67" s="14"/>
      <c r="B67" s="10" t="s">
        <v>17</v>
      </c>
      <c r="C67" s="10"/>
      <c r="D67" s="7">
        <v>3</v>
      </c>
      <c r="E67" s="7">
        <v>20000</v>
      </c>
      <c r="F67" s="7" t="s">
        <v>6</v>
      </c>
      <c r="G67" s="7"/>
      <c r="H67" s="7" t="s">
        <v>4</v>
      </c>
      <c r="I67" s="7" t="s">
        <v>144</v>
      </c>
      <c r="J67" s="7" t="s">
        <v>158</v>
      </c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s="2" customFormat="1" ht="60.75" x14ac:dyDescent="0.2">
      <c r="A68" s="14"/>
      <c r="B68" s="10" t="s">
        <v>17</v>
      </c>
      <c r="C68" s="10"/>
      <c r="D68" s="7">
        <v>5</v>
      </c>
      <c r="E68" s="7">
        <v>18400</v>
      </c>
      <c r="F68" s="7" t="s">
        <v>6</v>
      </c>
      <c r="G68" s="7"/>
      <c r="H68" s="7" t="s">
        <v>4</v>
      </c>
      <c r="I68" s="7" t="s">
        <v>144</v>
      </c>
      <c r="J68" s="7" t="s">
        <v>159</v>
      </c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s="2" customFormat="1" ht="60.75" x14ac:dyDescent="0.2">
      <c r="A69" s="14"/>
      <c r="B69" s="10" t="s">
        <v>160</v>
      </c>
      <c r="C69" s="10"/>
      <c r="D69" s="7">
        <v>2</v>
      </c>
      <c r="E69" s="7">
        <v>20000</v>
      </c>
      <c r="F69" s="7" t="s">
        <v>6</v>
      </c>
      <c r="G69" s="7" t="s">
        <v>161</v>
      </c>
      <c r="H69" s="7" t="s">
        <v>4</v>
      </c>
      <c r="I69" s="7" t="s">
        <v>144</v>
      </c>
      <c r="J69" s="7" t="s">
        <v>162</v>
      </c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s="2" customFormat="1" ht="60.75" x14ac:dyDescent="0.2">
      <c r="A70" s="14"/>
      <c r="B70" s="10" t="s">
        <v>163</v>
      </c>
      <c r="C70" s="10" t="s">
        <v>36</v>
      </c>
      <c r="D70" s="7">
        <v>4</v>
      </c>
      <c r="E70" s="7">
        <v>15200</v>
      </c>
      <c r="F70" s="7" t="s">
        <v>6</v>
      </c>
      <c r="G70" s="7" t="s">
        <v>161</v>
      </c>
      <c r="H70" s="7" t="s">
        <v>4</v>
      </c>
      <c r="I70" s="7" t="s">
        <v>144</v>
      </c>
      <c r="J70" s="7" t="s">
        <v>164</v>
      </c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s="2" customFormat="1" ht="101.25" x14ac:dyDescent="0.2">
      <c r="A71" s="14"/>
      <c r="B71" s="10" t="s">
        <v>163</v>
      </c>
      <c r="C71" s="10" t="s">
        <v>165</v>
      </c>
      <c r="D71" s="7">
        <v>2</v>
      </c>
      <c r="E71" s="7">
        <v>20000</v>
      </c>
      <c r="F71" s="7" t="s">
        <v>6</v>
      </c>
      <c r="G71" s="7" t="s">
        <v>166</v>
      </c>
      <c r="H71" s="7" t="s">
        <v>4</v>
      </c>
      <c r="I71" s="7" t="s">
        <v>144</v>
      </c>
      <c r="J71" s="7" t="s">
        <v>167</v>
      </c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s="2" customFormat="1" ht="60.75" x14ac:dyDescent="0.2">
      <c r="A72" s="14" t="s">
        <v>60</v>
      </c>
      <c r="B72" s="10" t="s">
        <v>163</v>
      </c>
      <c r="C72" s="10" t="s">
        <v>36</v>
      </c>
      <c r="D72" s="7">
        <v>5</v>
      </c>
      <c r="E72" s="7">
        <v>15200</v>
      </c>
      <c r="F72" s="7" t="s">
        <v>6</v>
      </c>
      <c r="G72" s="7" t="s">
        <v>161</v>
      </c>
      <c r="H72" s="7" t="s">
        <v>4</v>
      </c>
      <c r="I72" s="7" t="s">
        <v>144</v>
      </c>
      <c r="J72" s="7" t="s">
        <v>168</v>
      </c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s="2" customFormat="1" ht="81" x14ac:dyDescent="0.2">
      <c r="A73" s="14"/>
      <c r="B73" s="10" t="s">
        <v>163</v>
      </c>
      <c r="C73" s="10" t="s">
        <v>169</v>
      </c>
      <c r="D73" s="7">
        <v>17</v>
      </c>
      <c r="E73" s="7">
        <v>16000</v>
      </c>
      <c r="F73" s="7" t="s">
        <v>6</v>
      </c>
      <c r="G73" s="7" t="s">
        <v>170</v>
      </c>
      <c r="H73" s="7" t="s">
        <v>4</v>
      </c>
      <c r="I73" s="7" t="s">
        <v>144</v>
      </c>
      <c r="J73" s="7" t="s">
        <v>171</v>
      </c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s="2" customFormat="1" ht="81" x14ac:dyDescent="0.2">
      <c r="A74" s="14"/>
      <c r="B74" s="10" t="s">
        <v>27</v>
      </c>
      <c r="C74" s="10" t="s">
        <v>19</v>
      </c>
      <c r="D74" s="7">
        <v>6</v>
      </c>
      <c r="E74" s="7">
        <v>17600</v>
      </c>
      <c r="F74" s="7" t="s">
        <v>6</v>
      </c>
      <c r="G74" s="7" t="s">
        <v>170</v>
      </c>
      <c r="H74" s="7" t="s">
        <v>4</v>
      </c>
      <c r="I74" s="7" t="s">
        <v>144</v>
      </c>
      <c r="J74" s="7" t="s">
        <v>172</v>
      </c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s="2" customFormat="1" ht="60.75" x14ac:dyDescent="0.2">
      <c r="A75" s="14"/>
      <c r="B75" s="10" t="s">
        <v>173</v>
      </c>
      <c r="C75" s="10"/>
      <c r="D75" s="7">
        <v>1</v>
      </c>
      <c r="E75" s="7">
        <v>18400</v>
      </c>
      <c r="F75" s="7" t="s">
        <v>6</v>
      </c>
      <c r="G75" s="7"/>
      <c r="H75" s="7" t="s">
        <v>4</v>
      </c>
      <c r="I75" s="7" t="s">
        <v>144</v>
      </c>
      <c r="J75" s="7" t="s">
        <v>174</v>
      </c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s="2" customFormat="1" ht="60.75" x14ac:dyDescent="0.2">
      <c r="A76" s="14"/>
      <c r="B76" s="10" t="s">
        <v>175</v>
      </c>
      <c r="C76" s="10"/>
      <c r="D76" s="7">
        <v>2</v>
      </c>
      <c r="E76" s="7">
        <v>24000</v>
      </c>
      <c r="F76" s="7" t="s">
        <v>6</v>
      </c>
      <c r="G76" s="7"/>
      <c r="H76" s="7" t="s">
        <v>4</v>
      </c>
      <c r="I76" s="7" t="s">
        <v>144</v>
      </c>
      <c r="J76" s="7" t="s">
        <v>176</v>
      </c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s="2" customFormat="1" ht="60.75" x14ac:dyDescent="0.2">
      <c r="A77" s="15"/>
      <c r="B77" s="10" t="s">
        <v>175</v>
      </c>
      <c r="C77" s="10"/>
      <c r="D77" s="7">
        <v>2</v>
      </c>
      <c r="E77" s="7">
        <v>24000</v>
      </c>
      <c r="F77" s="7" t="s">
        <v>6</v>
      </c>
      <c r="G77" s="7"/>
      <c r="H77" s="7" t="s">
        <v>4</v>
      </c>
      <c r="I77" s="7" t="s">
        <v>144</v>
      </c>
      <c r="J77" s="7" t="s">
        <v>177</v>
      </c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s="2" customFormat="1" x14ac:dyDescent="0.2">
      <c r="A78" s="8" t="s">
        <v>40</v>
      </c>
      <c r="B78" s="9"/>
      <c r="C78" s="9"/>
      <c r="D78" s="6">
        <f>SUM(D57:D77)</f>
        <v>135</v>
      </c>
      <c r="E78" s="6"/>
      <c r="F78" s="6"/>
      <c r="G78" s="6"/>
      <c r="H78" s="6"/>
      <c r="I78" s="6"/>
      <c r="J78" s="6"/>
      <c r="K78" s="4"/>
      <c r="L78" s="4"/>
      <c r="M78" s="4"/>
      <c r="N78" s="4"/>
      <c r="O78" s="4"/>
      <c r="P78" s="4"/>
      <c r="Q78" s="4"/>
      <c r="R78" s="4"/>
      <c r="S78" s="4"/>
      <c r="T78" s="4"/>
    </row>
  </sheetData>
  <autoFilter ref="A5:J78"/>
  <sortState ref="A315:L339">
    <sortCondition ref="D315:D339"/>
  </sortState>
  <mergeCells count="14">
    <mergeCell ref="A1:J1"/>
    <mergeCell ref="A2:J2"/>
    <mergeCell ref="A3:J3"/>
    <mergeCell ref="A6:C6"/>
    <mergeCell ref="A7:A9"/>
    <mergeCell ref="A72:A77"/>
    <mergeCell ref="A11:A13"/>
    <mergeCell ref="A31:A37"/>
    <mergeCell ref="A40:A43"/>
    <mergeCell ref="A44:A49"/>
    <mergeCell ref="A50:A55"/>
    <mergeCell ref="A57:A71"/>
    <mergeCell ref="A15:A16"/>
    <mergeCell ref="A20:A27"/>
  </mergeCells>
  <pageMargins left="0.78740157480314965" right="0.5" top="0.56999999999999995" bottom="0.39370078740157483" header="0" footer="0"/>
  <pageSetup paperSize="9" scale="54" fitToHeight="0" orientation="landscape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в Excel</vt:lpstr>
      <vt:lpstr>'Отчет в Excel'!Область_печати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С. Киреенко</dc:creator>
  <cp:lastModifiedBy>Алексей С. Гаркуша</cp:lastModifiedBy>
  <cp:lastPrinted>2014-02-11T06:51:55Z</cp:lastPrinted>
  <dcterms:created xsi:type="dcterms:W3CDTF">2013-11-01T14:04:21Z</dcterms:created>
  <dcterms:modified xsi:type="dcterms:W3CDTF">2014-02-11T07:01:06Z</dcterms:modified>
</cp:coreProperties>
</file>