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tabRatio="601" activeTab="0"/>
  </bookViews>
  <sheets>
    <sheet name="10" sheetId="1" r:id="rId1"/>
  </sheets>
  <definedNames>
    <definedName name="_Otchet_Period_Source__AT_ObjectName">'10'!$B$8</definedName>
    <definedName name="_PBuh_">'10'!$D$66</definedName>
    <definedName name="_PBuhN_">'10'!$A$66</definedName>
    <definedName name="_Period_">'10'!$B$3</definedName>
    <definedName name="_PRuk_">'10'!$D$64</definedName>
    <definedName name="_PRukN_">'10'!$A$64</definedName>
    <definedName name="_RDate_">'10'!$G$4</definedName>
    <definedName name="_СпрАдм_">'10'!$G$8</definedName>
    <definedName name="_СпрОКАТО_">'10'!$G$9</definedName>
    <definedName name="_СпрОКПО_">'10'!$G$7</definedName>
    <definedName name="_xlnm.Print_Titles" localSheetId="0">'10'!$13:$16</definedName>
  </definedNames>
  <calcPr fullCalcOnLoad="1"/>
</workbook>
</file>

<file path=xl/sharedStrings.xml><?xml version="1.0" encoding="utf-8"?>
<sst xmlns="http://schemas.openxmlformats.org/spreadsheetml/2006/main" count="226" uniqueCount="161">
  <si>
    <t>Код</t>
  </si>
  <si>
    <t>5</t>
  </si>
  <si>
    <t xml:space="preserve">   Налоговые доходы</t>
  </si>
  <si>
    <t xml:space="preserve">   Доходы от собственности</t>
  </si>
  <si>
    <t xml:space="preserve">   Прочие доходы</t>
  </si>
  <si>
    <t>010</t>
  </si>
  <si>
    <t>020</t>
  </si>
  <si>
    <t>030</t>
  </si>
  <si>
    <t>040</t>
  </si>
  <si>
    <t>060</t>
  </si>
  <si>
    <t>061</t>
  </si>
  <si>
    <t xml:space="preserve">Бюджетная </t>
  </si>
  <si>
    <t>деятельность</t>
  </si>
  <si>
    <t>Итого</t>
  </si>
  <si>
    <t>6</t>
  </si>
  <si>
    <t>КОСГУ</t>
  </si>
  <si>
    <t>110</t>
  </si>
  <si>
    <t>120</t>
  </si>
  <si>
    <t>100</t>
  </si>
  <si>
    <t>130</t>
  </si>
  <si>
    <t>150</t>
  </si>
  <si>
    <t>151</t>
  </si>
  <si>
    <t>160</t>
  </si>
  <si>
    <t>170</t>
  </si>
  <si>
    <t>171</t>
  </si>
  <si>
    <t>172</t>
  </si>
  <si>
    <t>173</t>
  </si>
  <si>
    <t>180</t>
  </si>
  <si>
    <t>200</t>
  </si>
  <si>
    <t>210</t>
  </si>
  <si>
    <t>211</t>
  </si>
  <si>
    <t>220</t>
  </si>
  <si>
    <t>221</t>
  </si>
  <si>
    <t>222</t>
  </si>
  <si>
    <t>223</t>
  </si>
  <si>
    <t>225</t>
  </si>
  <si>
    <t>226</t>
  </si>
  <si>
    <t>230</t>
  </si>
  <si>
    <t>231</t>
  </si>
  <si>
    <t>250</t>
  </si>
  <si>
    <t>251</t>
  </si>
  <si>
    <t>260</t>
  </si>
  <si>
    <t>261</t>
  </si>
  <si>
    <t>262</t>
  </si>
  <si>
    <t>270</t>
  </si>
  <si>
    <t>271</t>
  </si>
  <si>
    <t>272</t>
  </si>
  <si>
    <t>310</t>
  </si>
  <si>
    <t>410</t>
  </si>
  <si>
    <t>320</t>
  </si>
  <si>
    <t>440</t>
  </si>
  <si>
    <t>340</t>
  </si>
  <si>
    <t>510</t>
  </si>
  <si>
    <t>610</t>
  </si>
  <si>
    <t>660</t>
  </si>
  <si>
    <t>560</t>
  </si>
  <si>
    <t>730</t>
  </si>
  <si>
    <t>Единица измерения: руб</t>
  </si>
  <si>
    <t>КОДЫ</t>
  </si>
  <si>
    <t>стро-</t>
  </si>
  <si>
    <t>ки</t>
  </si>
  <si>
    <t xml:space="preserve">                  Российской Федерации</t>
  </si>
  <si>
    <t xml:space="preserve">                 доходы от реализации активов</t>
  </si>
  <si>
    <t xml:space="preserve">                  начисления на выплаты по оплате труда</t>
  </si>
  <si>
    <t xml:space="preserve">                  услуги связи</t>
  </si>
  <si>
    <t xml:space="preserve">                  транспортные услуги</t>
  </si>
  <si>
    <t xml:space="preserve">                  коммунальные услуги</t>
  </si>
  <si>
    <t xml:space="preserve">                    Российской Федерации</t>
  </si>
  <si>
    <t xml:space="preserve">                  амортизация основных средств и нематериальных активов</t>
  </si>
  <si>
    <t xml:space="preserve">                  расходование материальных запасов</t>
  </si>
  <si>
    <t xml:space="preserve">                   увеличение стоимости основных средств</t>
  </si>
  <si>
    <t xml:space="preserve">                   уменьшение стоимости основных средств</t>
  </si>
  <si>
    <t xml:space="preserve">                   увеличение стоимости материальных запасов</t>
  </si>
  <si>
    <t xml:space="preserve">                   уменьшение стоимости материальных запасов</t>
  </si>
  <si>
    <t xml:space="preserve">                   выбытия со счетов бюджетов</t>
  </si>
  <si>
    <t xml:space="preserve">                   увеличение прочей дебиторской задолженности</t>
  </si>
  <si>
    <t xml:space="preserve">                   уменьшение прочей дебиторской задолженности</t>
  </si>
  <si>
    <t xml:space="preserve">                   увеличение прочей кредиторской задолженности</t>
  </si>
  <si>
    <t>по</t>
  </si>
  <si>
    <t xml:space="preserve">                  Форма по ОКУД</t>
  </si>
  <si>
    <t>Наименование показателя</t>
  </si>
  <si>
    <t>540</t>
  </si>
  <si>
    <t>090</t>
  </si>
  <si>
    <t>092</t>
  </si>
  <si>
    <t>161</t>
  </si>
  <si>
    <t>175</t>
  </si>
  <si>
    <t>176</t>
  </si>
  <si>
    <t>290</t>
  </si>
  <si>
    <t>360</t>
  </si>
  <si>
    <t>361</t>
  </si>
  <si>
    <t>362</t>
  </si>
  <si>
    <t>380</t>
  </si>
  <si>
    <t>480</t>
  </si>
  <si>
    <t>481</t>
  </si>
  <si>
    <t>482</t>
  </si>
  <si>
    <t>541</t>
  </si>
  <si>
    <t>321</t>
  </si>
  <si>
    <t>322</t>
  </si>
  <si>
    <t>390</t>
  </si>
  <si>
    <t>411</t>
  </si>
  <si>
    <t>412</t>
  </si>
  <si>
    <t>0503121</t>
  </si>
  <si>
    <t xml:space="preserve">   Чистое поступление основных средств, в том числе:</t>
  </si>
  <si>
    <t xml:space="preserve">   Чистое поступление материальных запасов, в том числе:</t>
  </si>
  <si>
    <t xml:space="preserve">                   уменьшение прочей кредиторской задолженности</t>
  </si>
  <si>
    <t>542</t>
  </si>
  <si>
    <t>830</t>
  </si>
  <si>
    <t xml:space="preserve">                           ОТЧЕТ  О ФИНАНСОВЫХ РЕЗУЛЬТАТАХ ДЕЯТЕЛЬНОСТИ</t>
  </si>
  <si>
    <t>Дата</t>
  </si>
  <si>
    <t xml:space="preserve"> по ОКЕИ</t>
  </si>
  <si>
    <r>
      <t xml:space="preserve">    Доходы</t>
    </r>
    <r>
      <rPr>
        <sz val="9"/>
        <rFont val="Arial Cyr"/>
        <family val="0"/>
      </rPr>
      <t xml:space="preserve"> (стр.020 + стр.030 + стр.040 + стр.050 + стр.060 + стр.080 + стр.090 + стр.100 + стр.110 ) </t>
    </r>
  </si>
  <si>
    <t>163</t>
  </si>
  <si>
    <r>
      <t xml:space="preserve">                  Чистый операционный результат</t>
    </r>
    <r>
      <rPr>
        <sz val="8"/>
        <color indexed="8"/>
        <rFont val="Arial CYR"/>
        <family val="0"/>
      </rPr>
      <t xml:space="preserve"> (стр.291 - стр.292), (стр.310 + стр.380)</t>
    </r>
  </si>
  <si>
    <t>291</t>
  </si>
  <si>
    <r>
      <t xml:space="preserve"> Операции с финансовыми активами и обязательствами</t>
    </r>
    <r>
      <rPr>
        <sz val="9"/>
        <rFont val="Arial Cyr"/>
        <family val="0"/>
      </rPr>
      <t xml:space="preserve"> (стр.390 - стр.510)</t>
    </r>
  </si>
  <si>
    <r>
      <t xml:space="preserve">                          Операции с финансовыми активами</t>
    </r>
    <r>
      <rPr>
        <sz val="8"/>
        <rFont val="Arial Cyr"/>
        <family val="0"/>
      </rPr>
      <t xml:space="preserve">  (стр.410 + стр.420 + стр.440 + стр.460 + стр.470 + стр.480) </t>
    </r>
  </si>
  <si>
    <r>
      <t xml:space="preserve">Операции с обязательствами  </t>
    </r>
    <r>
      <rPr>
        <sz val="8"/>
        <rFont val="Arial Cyr"/>
        <family val="0"/>
      </rPr>
      <t>(стр.520 + стр.530 + стр.540)</t>
    </r>
  </si>
  <si>
    <t xml:space="preserve">  Чистое поступление средств на счета бюджетов, в том числе:</t>
  </si>
  <si>
    <t xml:space="preserve">  Операционный результат до налогооблажения (стр.010 - стр.150)</t>
  </si>
  <si>
    <t xml:space="preserve">  Прочие расходы</t>
  </si>
  <si>
    <t xml:space="preserve">  Расходы по операциям с активами , в том числе:</t>
  </si>
  <si>
    <t xml:space="preserve"> по ОКАТО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</si>
  <si>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</si>
  <si>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</si>
  <si>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</si>
  <si>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      </t>
  </si>
  <si>
    <t>по ОКПО</t>
  </si>
  <si>
    <t xml:space="preserve">Глава по БК </t>
  </si>
  <si>
    <t xml:space="preserve">Приносящая доход </t>
  </si>
  <si>
    <t>Средства</t>
  </si>
  <si>
    <t>во временном</t>
  </si>
  <si>
    <t>распоряжении</t>
  </si>
  <si>
    <t xml:space="preserve">  Безвозмездные  перечисления бюджетам, в т.ч.:</t>
  </si>
  <si>
    <t xml:space="preserve">                   поступление на счета бюджетов</t>
  </si>
  <si>
    <t xml:space="preserve"> кроме бюджетных кредитов), в том числе:</t>
  </si>
  <si>
    <t xml:space="preserve">  Чистое увеличение прочей кредиторской задолженности, в том числе:</t>
  </si>
  <si>
    <t xml:space="preserve">   Доходы от операций с активами,</t>
  </si>
  <si>
    <t xml:space="preserve">   Безвозмездные поступления от бюджетов,</t>
  </si>
  <si>
    <t>в т.ч.:       заработная плата</t>
  </si>
  <si>
    <t xml:space="preserve">  Оплата труда и начисления на выплаты по оплате труда</t>
  </si>
  <si>
    <t xml:space="preserve">                  работы, услуги по содержанию имущества</t>
  </si>
  <si>
    <t xml:space="preserve">                  прочие работы, услуги</t>
  </si>
  <si>
    <t xml:space="preserve"> (расшифровка подписи)</t>
  </si>
  <si>
    <t xml:space="preserve">                                                     </t>
  </si>
  <si>
    <t xml:space="preserve"> (подпись)  </t>
  </si>
  <si>
    <t>________________</t>
  </si>
  <si>
    <t>Периодичность: годовая</t>
  </si>
  <si>
    <t xml:space="preserve">   Приобретение работ, услуг,   в том числе:</t>
  </si>
  <si>
    <t>" _________"  _____________________________ 20____ г.</t>
  </si>
  <si>
    <r>
      <t xml:space="preserve">        Операции с нефинансовыми активами </t>
    </r>
    <r>
      <rPr>
        <sz val="8"/>
        <color indexed="8"/>
        <rFont val="Arial CYR"/>
        <family val="0"/>
      </rPr>
      <t xml:space="preserve">(стр.320 + стр.330 + стр.350 + стр.360 +стр.370) </t>
    </r>
  </si>
  <si>
    <t xml:space="preserve">   Доходы от оказания  платных услуг (работ)</t>
  </si>
  <si>
    <t>Наименование бюджета  (публично-правового образования)</t>
  </si>
  <si>
    <r>
      <t xml:space="preserve">   Расходы </t>
    </r>
    <r>
      <rPr>
        <sz val="9"/>
        <rFont val="Arial Cyr"/>
        <family val="0"/>
      </rPr>
      <t xml:space="preserve">(стр.160 + стр.170 + стр.190 + стр.210 + стр.230 + стр.240 + стр.260 + стр.270+ стр.280) </t>
    </r>
  </si>
  <si>
    <t/>
  </si>
  <si>
    <t>Бюджеты городских и сельских поселений</t>
  </si>
  <si>
    <t xml:space="preserve"> </t>
  </si>
  <si>
    <t xml:space="preserve"> Покровское СП</t>
  </si>
  <si>
    <t>__________________</t>
  </si>
  <si>
    <t>на 1 января 2013 года</t>
  </si>
  <si>
    <t>01.01.2013</t>
  </si>
  <si>
    <t>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</si>
</sst>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color indexed="8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0"/>
    </font>
    <font>
      <i/>
      <sz val="9"/>
      <color indexed="8"/>
      <name val="Arial CYR"/>
      <family val="0"/>
    </font>
    <font>
      <b/>
      <u val="single"/>
      <sz val="8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17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13" fillId="0" borderId="17" xfId="0" applyFont="1" applyBorder="1" applyAlignment="1">
      <alignment horizontal="left" wrapText="1"/>
    </xf>
    <xf numFmtId="49" fontId="14" fillId="0" borderId="20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49" fontId="14" fillId="0" borderId="26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31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6" fillId="0" borderId="38" xfId="0" applyFont="1" applyBorder="1" applyAlignment="1">
      <alignment horizontal="left" wrapText="1"/>
    </xf>
    <xf numFmtId="4" fontId="6" fillId="0" borderId="39" xfId="0" applyNumberFormat="1" applyFont="1" applyBorder="1" applyAlignment="1">
      <alignment horizontal="right"/>
    </xf>
    <xf numFmtId="4" fontId="6" fillId="0" borderId="40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41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6" fillId="0" borderId="43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44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45" xfId="0" applyNumberFormat="1" applyFont="1" applyBorder="1" applyAlignment="1">
      <alignment horizontal="right"/>
    </xf>
    <xf numFmtId="4" fontId="14" fillId="0" borderId="21" xfId="42" applyNumberFormat="1" applyFont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8" fillId="0" borderId="17" xfId="0" applyFont="1" applyBorder="1" applyAlignment="1">
      <alignment horizontal="left" wrapText="1"/>
    </xf>
    <xf numFmtId="0" fontId="8" fillId="0" borderId="33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15" fillId="0" borderId="17" xfId="0" applyFont="1" applyBorder="1" applyAlignment="1">
      <alignment horizontal="left" wrapText="1"/>
    </xf>
    <xf numFmtId="49" fontId="6" fillId="0" borderId="0" xfId="0" applyNumberFormat="1" applyFont="1" applyAlignment="1">
      <alignment horizontal="center"/>
    </xf>
    <xf numFmtId="0" fontId="13" fillId="0" borderId="46" xfId="0" applyFont="1" applyBorder="1" applyAlignment="1">
      <alignment horizontal="left" wrapText="1"/>
    </xf>
    <xf numFmtId="0" fontId="17" fillId="0" borderId="17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6" fillId="0" borderId="47" xfId="0" applyFont="1" applyBorder="1" applyAlignment="1">
      <alignment horizontal="center"/>
    </xf>
    <xf numFmtId="3" fontId="6" fillId="0" borderId="48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9" xfId="0" applyFont="1" applyBorder="1" applyAlignment="1">
      <alignment horizontal="centerContinuous"/>
    </xf>
    <xf numFmtId="0" fontId="6" fillId="0" borderId="50" xfId="0" applyFont="1" applyBorder="1" applyAlignment="1">
      <alignment horizontal="centerContinuous"/>
    </xf>
    <xf numFmtId="0" fontId="6" fillId="0" borderId="51" xfId="0" applyFont="1" applyBorder="1" applyAlignment="1">
      <alignment horizont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8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left" wrapText="1"/>
    </xf>
    <xf numFmtId="0" fontId="19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5" fillId="0" borderId="22" xfId="0" applyNumberFormat="1" applyFont="1" applyFill="1" applyBorder="1" applyAlignment="1">
      <alignment/>
    </xf>
    <xf numFmtId="4" fontId="55" fillId="0" borderId="22" xfId="0" applyNumberFormat="1" applyFont="1" applyBorder="1" applyAlignment="1">
      <alignment horizontal="right"/>
    </xf>
    <xf numFmtId="4" fontId="55" fillId="0" borderId="21" xfId="0" applyNumberFormat="1" applyFont="1" applyBorder="1" applyAlignment="1">
      <alignment horizontal="right"/>
    </xf>
    <xf numFmtId="4" fontId="55" fillId="0" borderId="15" xfId="0" applyNumberFormat="1" applyFont="1" applyBorder="1" applyAlignment="1">
      <alignment horizontal="right"/>
    </xf>
    <xf numFmtId="4" fontId="56" fillId="0" borderId="19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tabSelected="1" view="pageBreakPreview" zoomScaleSheetLayoutView="100" zoomScalePageLayoutView="0" workbookViewId="0" topLeftCell="A4">
      <selection activeCell="E17" sqref="E17:F17"/>
    </sheetView>
  </sheetViews>
  <sheetFormatPr defaultColWidth="9.00390625" defaultRowHeight="12.75"/>
  <cols>
    <col min="1" max="1" width="56.75390625" style="2" customWidth="1"/>
    <col min="2" max="2" width="6.875" style="2" customWidth="1"/>
    <col min="3" max="3" width="8.25390625" style="2" customWidth="1"/>
    <col min="4" max="4" width="15.625" style="2" customWidth="1"/>
    <col min="5" max="5" width="20.75390625" style="3" customWidth="1"/>
    <col min="6" max="6" width="17.75390625" style="3" customWidth="1"/>
    <col min="7" max="7" width="16.00390625" style="3" customWidth="1"/>
    <col min="8" max="8" width="16.375" style="10" hidden="1" customWidth="1"/>
    <col min="9" max="255" width="9.125" style="1" customWidth="1"/>
    <col min="256" max="16384" width="9.125" style="1" customWidth="1"/>
  </cols>
  <sheetData>
    <row r="1" spans="1:7" ht="15" customHeight="1">
      <c r="A1" s="4"/>
      <c r="E1" s="3" t="s">
        <v>153</v>
      </c>
      <c r="G1" s="81"/>
    </row>
    <row r="2" spans="1:7" ht="16.5" thickBot="1">
      <c r="A2" s="110" t="s">
        <v>107</v>
      </c>
      <c r="B2" s="111"/>
      <c r="C2" s="111"/>
      <c r="D2" s="111"/>
      <c r="E2" s="112"/>
      <c r="F2" s="80"/>
      <c r="G2" s="90" t="s">
        <v>58</v>
      </c>
    </row>
    <row r="3" spans="2:7" ht="15">
      <c r="B3" s="10" t="s">
        <v>158</v>
      </c>
      <c r="D3" s="4"/>
      <c r="F3" s="8" t="s">
        <v>79</v>
      </c>
      <c r="G3" s="34" t="s">
        <v>101</v>
      </c>
    </row>
    <row r="4" spans="1:7" ht="15">
      <c r="A4" s="1"/>
      <c r="B4" s="7"/>
      <c r="D4" s="7"/>
      <c r="F4" s="8" t="s">
        <v>108</v>
      </c>
      <c r="G4" s="9" t="s">
        <v>159</v>
      </c>
    </row>
    <row r="5" spans="1:7" ht="15">
      <c r="A5" s="6" t="s">
        <v>122</v>
      </c>
      <c r="B5" s="7"/>
      <c r="D5" s="7"/>
      <c r="F5" s="8"/>
      <c r="G5" s="94"/>
    </row>
    <row r="6" spans="1:7" ht="15">
      <c r="A6" s="6" t="s">
        <v>123</v>
      </c>
      <c r="B6" s="7"/>
      <c r="D6" s="7"/>
      <c r="F6" s="8"/>
      <c r="G6" s="95"/>
    </row>
    <row r="7" spans="1:7" ht="15">
      <c r="A7" s="6" t="s">
        <v>124</v>
      </c>
      <c r="B7" s="7"/>
      <c r="D7" s="7"/>
      <c r="F7" s="8" t="s">
        <v>126</v>
      </c>
      <c r="G7" s="99" t="s">
        <v>153</v>
      </c>
    </row>
    <row r="8" spans="1:7" ht="12" customHeight="1">
      <c r="A8" s="6" t="s">
        <v>125</v>
      </c>
      <c r="B8" s="113" t="s">
        <v>156</v>
      </c>
      <c r="C8" s="113"/>
      <c r="D8" s="113"/>
      <c r="E8" s="113"/>
      <c r="F8" s="8" t="s">
        <v>127</v>
      </c>
      <c r="G8" s="100" t="s">
        <v>160</v>
      </c>
    </row>
    <row r="9" spans="1:7" ht="15">
      <c r="A9" s="6" t="s">
        <v>151</v>
      </c>
      <c r="B9" s="103" t="s">
        <v>154</v>
      </c>
      <c r="C9" s="103"/>
      <c r="D9" s="103"/>
      <c r="E9" s="104"/>
      <c r="F9" s="8" t="s">
        <v>121</v>
      </c>
      <c r="G9" s="100" t="s">
        <v>153</v>
      </c>
    </row>
    <row r="10" spans="1:7" ht="15">
      <c r="A10" s="6" t="s">
        <v>146</v>
      </c>
      <c r="B10" s="10"/>
      <c r="C10" s="10"/>
      <c r="D10" s="10"/>
      <c r="F10" s="8"/>
      <c r="G10" s="93"/>
    </row>
    <row r="11" spans="1:7" ht="15.75" thickBot="1">
      <c r="A11" s="6" t="s">
        <v>57</v>
      </c>
      <c r="B11" s="11"/>
      <c r="C11" s="11"/>
      <c r="D11" s="11"/>
      <c r="F11" s="8" t="s">
        <v>109</v>
      </c>
      <c r="G11" s="12">
        <v>383</v>
      </c>
    </row>
    <row r="12" spans="2:7" ht="15">
      <c r="B12" s="11"/>
      <c r="C12" s="11"/>
      <c r="D12" s="11"/>
      <c r="E12" s="11"/>
      <c r="F12" s="11"/>
      <c r="G12" s="11"/>
    </row>
    <row r="13" spans="1:8" s="7" customFormat="1" ht="15" customHeight="1">
      <c r="A13" s="13"/>
      <c r="B13" s="14" t="s">
        <v>0</v>
      </c>
      <c r="C13" s="14" t="s">
        <v>0</v>
      </c>
      <c r="D13" s="96" t="s">
        <v>11</v>
      </c>
      <c r="E13" s="15" t="s">
        <v>128</v>
      </c>
      <c r="F13" s="15" t="s">
        <v>129</v>
      </c>
      <c r="G13" s="97"/>
      <c r="H13" s="10"/>
    </row>
    <row r="14" spans="1:8" s="7" customFormat="1" ht="14.25" customHeight="1">
      <c r="A14" s="20" t="s">
        <v>80</v>
      </c>
      <c r="B14" s="17" t="s">
        <v>59</v>
      </c>
      <c r="C14" s="17" t="s">
        <v>78</v>
      </c>
      <c r="D14" s="20" t="s">
        <v>12</v>
      </c>
      <c r="E14" s="19" t="s">
        <v>12</v>
      </c>
      <c r="F14" s="19" t="s">
        <v>130</v>
      </c>
      <c r="G14" s="98" t="s">
        <v>13</v>
      </c>
      <c r="H14" s="10"/>
    </row>
    <row r="15" spans="1:8" s="7" customFormat="1" ht="18.75" customHeight="1">
      <c r="A15" s="16"/>
      <c r="B15" s="17" t="s">
        <v>60</v>
      </c>
      <c r="C15" s="17" t="s">
        <v>15</v>
      </c>
      <c r="D15" s="20"/>
      <c r="E15" s="20"/>
      <c r="F15" s="19" t="s">
        <v>131</v>
      </c>
      <c r="G15" s="98"/>
      <c r="H15" s="10"/>
    </row>
    <row r="16" spans="1:8" s="7" customFormat="1" ht="12" thickBot="1">
      <c r="A16" s="21">
        <v>1</v>
      </c>
      <c r="B16" s="54">
        <v>2</v>
      </c>
      <c r="C16" s="54">
        <v>3</v>
      </c>
      <c r="D16" s="91">
        <v>4</v>
      </c>
      <c r="E16" s="92" t="s">
        <v>1</v>
      </c>
      <c r="F16" s="92" t="s">
        <v>14</v>
      </c>
      <c r="G16" s="92">
        <v>7</v>
      </c>
      <c r="H16" s="10"/>
    </row>
    <row r="17" spans="1:9" s="7" customFormat="1" ht="24.75" thickTop="1">
      <c r="A17" s="83" t="s">
        <v>110</v>
      </c>
      <c r="B17" s="23" t="s">
        <v>5</v>
      </c>
      <c r="C17" s="24" t="s">
        <v>18</v>
      </c>
      <c r="D17" s="63">
        <v>4346829.77</v>
      </c>
      <c r="E17" s="121">
        <f>SUM(E18:E25)</f>
        <v>4848153.899999999</v>
      </c>
      <c r="F17" s="121">
        <f>SUM(F18:F25)</f>
        <v>-501324.1299999999</v>
      </c>
      <c r="G17" s="64">
        <v>4346829.77</v>
      </c>
      <c r="H17" s="60" t="s">
        <v>155</v>
      </c>
      <c r="I17" s="79"/>
    </row>
    <row r="18" spans="1:9" s="7" customFormat="1" ht="15.75" customHeight="1">
      <c r="A18" s="40" t="s">
        <v>2</v>
      </c>
      <c r="B18" s="25" t="s">
        <v>6</v>
      </c>
      <c r="C18" s="26" t="s">
        <v>16</v>
      </c>
      <c r="D18" s="65">
        <v>386051.4</v>
      </c>
      <c r="E18" s="117">
        <v>937881.21</v>
      </c>
      <c r="F18" s="118">
        <f>D18-E18</f>
        <v>-551829.8099999999</v>
      </c>
      <c r="G18" s="67">
        <v>386051.4</v>
      </c>
      <c r="H18" s="59" t="s">
        <v>155</v>
      </c>
      <c r="I18" s="79"/>
    </row>
    <row r="19" spans="1:9" s="7" customFormat="1" ht="15.75" customHeight="1">
      <c r="A19" s="40" t="s">
        <v>3</v>
      </c>
      <c r="B19" s="25" t="s">
        <v>7</v>
      </c>
      <c r="C19" s="26" t="s">
        <v>17</v>
      </c>
      <c r="D19" s="65">
        <v>858779.49</v>
      </c>
      <c r="E19" s="117">
        <v>808273.8099999999</v>
      </c>
      <c r="F19" s="118">
        <f>D19-E19</f>
        <v>50505.68000000005</v>
      </c>
      <c r="G19" s="67">
        <v>858779.49</v>
      </c>
      <c r="H19" s="59" t="s">
        <v>155</v>
      </c>
      <c r="I19" s="79"/>
    </row>
    <row r="20" spans="1:9" s="7" customFormat="1" ht="15.75" customHeight="1">
      <c r="A20" s="40" t="s">
        <v>150</v>
      </c>
      <c r="B20" s="25" t="s">
        <v>8</v>
      </c>
      <c r="C20" s="26" t="s">
        <v>19</v>
      </c>
      <c r="D20" s="65">
        <v>900.76</v>
      </c>
      <c r="E20" s="117">
        <v>900.76</v>
      </c>
      <c r="F20" s="118"/>
      <c r="G20" s="67">
        <v>900.76</v>
      </c>
      <c r="H20" s="59" t="s">
        <v>155</v>
      </c>
      <c r="I20" s="79"/>
    </row>
    <row r="21" spans="1:9" s="7" customFormat="1" ht="15.75" customHeight="1">
      <c r="A21" s="40" t="s">
        <v>137</v>
      </c>
      <c r="B21" s="25" t="s">
        <v>9</v>
      </c>
      <c r="C21" s="26" t="s">
        <v>20</v>
      </c>
      <c r="D21" s="65">
        <v>3103344.95</v>
      </c>
      <c r="E21" s="117">
        <v>269796.23</v>
      </c>
      <c r="F21" s="118"/>
      <c r="G21" s="67">
        <v>3103344.95</v>
      </c>
      <c r="H21" s="59" t="s">
        <v>155</v>
      </c>
      <c r="I21" s="79"/>
    </row>
    <row r="22" spans="1:9" s="7" customFormat="1" ht="12" customHeight="1">
      <c r="A22" s="27" t="s">
        <v>61</v>
      </c>
      <c r="B22" s="37" t="s">
        <v>10</v>
      </c>
      <c r="C22" s="26" t="s">
        <v>21</v>
      </c>
      <c r="D22" s="71">
        <v>3103344.95</v>
      </c>
      <c r="E22" s="117">
        <v>2833548.7199999997</v>
      </c>
      <c r="F22" s="119"/>
      <c r="G22" s="67">
        <v>3103344.95</v>
      </c>
      <c r="H22" s="59" t="s">
        <v>155</v>
      </c>
      <c r="I22" s="79"/>
    </row>
    <row r="23" spans="1:9" s="7" customFormat="1" ht="15.75" customHeight="1">
      <c r="A23" s="40" t="s">
        <v>136</v>
      </c>
      <c r="B23" s="25" t="s">
        <v>82</v>
      </c>
      <c r="C23" s="26" t="s">
        <v>23</v>
      </c>
      <c r="D23" s="65">
        <v>27300</v>
      </c>
      <c r="E23" s="117"/>
      <c r="F23" s="118"/>
      <c r="G23" s="67">
        <v>27300</v>
      </c>
      <c r="H23" s="59" t="s">
        <v>155</v>
      </c>
      <c r="I23" s="79"/>
    </row>
    <row r="24" spans="1:9" s="7" customFormat="1" ht="15" customHeight="1">
      <c r="A24" s="27" t="s">
        <v>62</v>
      </c>
      <c r="B24" s="25" t="s">
        <v>83</v>
      </c>
      <c r="C24" s="26" t="s">
        <v>25</v>
      </c>
      <c r="D24" s="65">
        <v>27300</v>
      </c>
      <c r="E24" s="117">
        <v>27300</v>
      </c>
      <c r="F24" s="118"/>
      <c r="G24" s="67">
        <v>27300</v>
      </c>
      <c r="H24" s="59" t="s">
        <v>155</v>
      </c>
      <c r="I24" s="79"/>
    </row>
    <row r="25" spans="1:9" s="7" customFormat="1" ht="15.75" customHeight="1">
      <c r="A25" s="51" t="s">
        <v>4</v>
      </c>
      <c r="B25" s="35" t="s">
        <v>18</v>
      </c>
      <c r="C25" s="32" t="s">
        <v>27</v>
      </c>
      <c r="D25" s="71">
        <v>-29546.83</v>
      </c>
      <c r="E25" s="120">
        <v>-29546.83</v>
      </c>
      <c r="F25" s="118"/>
      <c r="G25" s="70">
        <v>-29546.83</v>
      </c>
      <c r="H25" s="59" t="s">
        <v>155</v>
      </c>
      <c r="I25" s="79"/>
    </row>
    <row r="26" spans="1:9" s="7" customFormat="1" ht="24">
      <c r="A26" s="82" t="s">
        <v>152</v>
      </c>
      <c r="B26" s="37" t="s">
        <v>20</v>
      </c>
      <c r="C26" s="42" t="s">
        <v>28</v>
      </c>
      <c r="D26" s="66">
        <v>4637417.18</v>
      </c>
      <c r="E26" s="66"/>
      <c r="F26" s="66"/>
      <c r="G26" s="67">
        <v>4637417.18</v>
      </c>
      <c r="H26" s="59" t="s">
        <v>155</v>
      </c>
      <c r="I26" s="79"/>
    </row>
    <row r="27" spans="1:9" s="7" customFormat="1" ht="15" customHeight="1">
      <c r="A27" s="40" t="s">
        <v>139</v>
      </c>
      <c r="B27" s="25" t="s">
        <v>22</v>
      </c>
      <c r="C27" s="42" t="s">
        <v>29</v>
      </c>
      <c r="D27" s="66">
        <v>2456343.83</v>
      </c>
      <c r="E27" s="66"/>
      <c r="F27" s="74"/>
      <c r="G27" s="67">
        <v>2456343.83</v>
      </c>
      <c r="H27" s="59" t="s">
        <v>155</v>
      </c>
      <c r="I27" s="79"/>
    </row>
    <row r="28" spans="1:9" s="7" customFormat="1" ht="12.75">
      <c r="A28" s="27" t="s">
        <v>138</v>
      </c>
      <c r="B28" s="25" t="s">
        <v>84</v>
      </c>
      <c r="C28" s="43" t="s">
        <v>30</v>
      </c>
      <c r="D28" s="74">
        <v>1892957.34</v>
      </c>
      <c r="E28" s="74"/>
      <c r="F28" s="74"/>
      <c r="G28" s="75">
        <v>1892957.34</v>
      </c>
      <c r="H28" s="59" t="s">
        <v>155</v>
      </c>
      <c r="I28" s="79"/>
    </row>
    <row r="29" spans="1:9" s="7" customFormat="1" ht="15" customHeight="1">
      <c r="A29" s="57" t="s">
        <v>63</v>
      </c>
      <c r="B29" s="37" t="s">
        <v>111</v>
      </c>
      <c r="C29" s="84">
        <v>213</v>
      </c>
      <c r="D29" s="66">
        <v>563386.49</v>
      </c>
      <c r="E29" s="66"/>
      <c r="F29" s="74"/>
      <c r="G29" s="67">
        <v>563386.49</v>
      </c>
      <c r="H29" s="59" t="s">
        <v>155</v>
      </c>
      <c r="I29" s="79"/>
    </row>
    <row r="30" spans="1:9" s="7" customFormat="1" ht="15" customHeight="1">
      <c r="A30" s="40" t="s">
        <v>147</v>
      </c>
      <c r="B30" s="37" t="s">
        <v>23</v>
      </c>
      <c r="C30" s="42" t="s">
        <v>31</v>
      </c>
      <c r="D30" s="66">
        <v>1796077.78</v>
      </c>
      <c r="E30" s="66"/>
      <c r="F30" s="74"/>
      <c r="G30" s="67">
        <v>1796077.78</v>
      </c>
      <c r="H30" s="59" t="s">
        <v>155</v>
      </c>
      <c r="I30" s="79"/>
    </row>
    <row r="31" spans="1:9" s="7" customFormat="1" ht="13.5" customHeight="1">
      <c r="A31" s="27" t="s">
        <v>64</v>
      </c>
      <c r="B31" s="37" t="s">
        <v>24</v>
      </c>
      <c r="C31" s="42" t="s">
        <v>32</v>
      </c>
      <c r="D31" s="66">
        <v>52362.82</v>
      </c>
      <c r="E31" s="66"/>
      <c r="F31" s="74"/>
      <c r="G31" s="67">
        <v>52362.82</v>
      </c>
      <c r="H31" s="59" t="s">
        <v>155</v>
      </c>
      <c r="I31" s="79"/>
    </row>
    <row r="32" spans="1:9" s="7" customFormat="1" ht="13.5" customHeight="1">
      <c r="A32" s="27" t="s">
        <v>65</v>
      </c>
      <c r="B32" s="25" t="s">
        <v>25</v>
      </c>
      <c r="C32" s="42" t="s">
        <v>33</v>
      </c>
      <c r="D32" s="74">
        <v>1260</v>
      </c>
      <c r="E32" s="74"/>
      <c r="F32" s="74"/>
      <c r="G32" s="75">
        <v>1260</v>
      </c>
      <c r="H32" s="59" t="s">
        <v>155</v>
      </c>
      <c r="I32" s="79"/>
    </row>
    <row r="33" spans="1:9" s="7" customFormat="1" ht="13.5" customHeight="1">
      <c r="A33" s="27" t="s">
        <v>66</v>
      </c>
      <c r="B33" s="25" t="s">
        <v>26</v>
      </c>
      <c r="C33" s="42" t="s">
        <v>34</v>
      </c>
      <c r="D33" s="74">
        <v>1073887.53</v>
      </c>
      <c r="E33" s="74"/>
      <c r="F33" s="74"/>
      <c r="G33" s="75">
        <v>1073887.53</v>
      </c>
      <c r="H33" s="59" t="s">
        <v>155</v>
      </c>
      <c r="I33" s="79"/>
    </row>
    <row r="34" spans="1:9" s="7" customFormat="1" ht="13.5" customHeight="1">
      <c r="A34" s="27" t="s">
        <v>140</v>
      </c>
      <c r="B34" s="25" t="s">
        <v>85</v>
      </c>
      <c r="C34" s="42" t="s">
        <v>35</v>
      </c>
      <c r="D34" s="74">
        <v>528099.33</v>
      </c>
      <c r="E34" s="74"/>
      <c r="F34" s="74"/>
      <c r="G34" s="75">
        <v>528099.33</v>
      </c>
      <c r="H34" s="59" t="s">
        <v>155</v>
      </c>
      <c r="I34" s="79"/>
    </row>
    <row r="35" spans="1:9" s="7" customFormat="1" ht="13.5" customHeight="1">
      <c r="A35" s="27" t="s">
        <v>141</v>
      </c>
      <c r="B35" s="25" t="s">
        <v>86</v>
      </c>
      <c r="C35" s="42" t="s">
        <v>36</v>
      </c>
      <c r="D35" s="74">
        <v>140468.1</v>
      </c>
      <c r="E35" s="74"/>
      <c r="F35" s="74"/>
      <c r="G35" s="75">
        <v>140468.1</v>
      </c>
      <c r="H35" s="59" t="s">
        <v>155</v>
      </c>
      <c r="I35" s="79"/>
    </row>
    <row r="36" spans="1:9" s="7" customFormat="1" ht="13.5" customHeight="1">
      <c r="A36" s="40" t="s">
        <v>132</v>
      </c>
      <c r="B36" s="37" t="s">
        <v>37</v>
      </c>
      <c r="C36" s="42" t="s">
        <v>39</v>
      </c>
      <c r="D36" s="66">
        <v>1995</v>
      </c>
      <c r="E36" s="66"/>
      <c r="F36" s="74"/>
      <c r="G36" s="67">
        <v>1995</v>
      </c>
      <c r="H36" s="59" t="s">
        <v>155</v>
      </c>
      <c r="I36" s="79"/>
    </row>
    <row r="37" spans="1:9" s="7" customFormat="1" ht="12.75">
      <c r="A37" s="27" t="s">
        <v>67</v>
      </c>
      <c r="B37" s="37" t="s">
        <v>38</v>
      </c>
      <c r="C37" s="42" t="s">
        <v>40</v>
      </c>
      <c r="D37" s="66">
        <v>1995</v>
      </c>
      <c r="E37" s="66"/>
      <c r="F37" s="66"/>
      <c r="G37" s="67">
        <v>1995</v>
      </c>
      <c r="H37" s="59" t="s">
        <v>155</v>
      </c>
      <c r="I37" s="79"/>
    </row>
    <row r="38" spans="1:9" s="7" customFormat="1" ht="15" customHeight="1">
      <c r="A38" s="89" t="s">
        <v>120</v>
      </c>
      <c r="B38" s="45" t="s">
        <v>41</v>
      </c>
      <c r="C38" s="46" t="s">
        <v>44</v>
      </c>
      <c r="D38" s="66">
        <v>201764.06</v>
      </c>
      <c r="E38" s="74"/>
      <c r="F38" s="74"/>
      <c r="G38" s="75">
        <v>201764.06</v>
      </c>
      <c r="H38" s="59" t="s">
        <v>155</v>
      </c>
      <c r="I38" s="79"/>
    </row>
    <row r="39" spans="1:9" s="7" customFormat="1" ht="12.75">
      <c r="A39" s="48" t="s">
        <v>68</v>
      </c>
      <c r="B39" s="49" t="s">
        <v>42</v>
      </c>
      <c r="C39" s="46" t="s">
        <v>45</v>
      </c>
      <c r="D39" s="66">
        <v>48776</v>
      </c>
      <c r="E39" s="66"/>
      <c r="F39" s="74"/>
      <c r="G39" s="67">
        <v>48776</v>
      </c>
      <c r="H39" s="59" t="s">
        <v>155</v>
      </c>
      <c r="I39" s="79"/>
    </row>
    <row r="40" spans="1:9" s="7" customFormat="1" ht="15" customHeight="1">
      <c r="A40" s="47" t="s">
        <v>69</v>
      </c>
      <c r="B40" s="45" t="s">
        <v>43</v>
      </c>
      <c r="C40" s="46" t="s">
        <v>46</v>
      </c>
      <c r="D40" s="74">
        <v>152988.06</v>
      </c>
      <c r="E40" s="74"/>
      <c r="F40" s="74"/>
      <c r="G40" s="75">
        <v>152988.06</v>
      </c>
      <c r="H40" s="59" t="s">
        <v>155</v>
      </c>
      <c r="I40" s="79"/>
    </row>
    <row r="41" spans="1:9" s="7" customFormat="1" ht="12.75" customHeight="1">
      <c r="A41" s="87" t="s">
        <v>119</v>
      </c>
      <c r="B41" s="45" t="s">
        <v>44</v>
      </c>
      <c r="C41" s="50" t="s">
        <v>87</v>
      </c>
      <c r="D41" s="74">
        <v>181236.51</v>
      </c>
      <c r="E41" s="74"/>
      <c r="F41" s="74"/>
      <c r="G41" s="75">
        <v>181236.51</v>
      </c>
      <c r="H41" s="59" t="s">
        <v>155</v>
      </c>
      <c r="I41" s="79"/>
    </row>
    <row r="42" spans="1:9" s="7" customFormat="1" ht="23.25" customHeight="1">
      <c r="A42" s="85" t="s">
        <v>112</v>
      </c>
      <c r="B42" s="49" t="s">
        <v>87</v>
      </c>
      <c r="C42" s="46"/>
      <c r="D42" s="66">
        <v>-290587.41</v>
      </c>
      <c r="E42" s="66"/>
      <c r="F42" s="66"/>
      <c r="G42" s="67">
        <v>-290587.41</v>
      </c>
      <c r="H42" s="59" t="s">
        <v>155</v>
      </c>
      <c r="I42" s="79"/>
    </row>
    <row r="43" spans="1:8" s="7" customFormat="1" ht="23.25" customHeight="1">
      <c r="A43" s="88" t="s">
        <v>118</v>
      </c>
      <c r="B43" s="49" t="s">
        <v>113</v>
      </c>
      <c r="C43" s="46"/>
      <c r="D43" s="66">
        <v>-290587.41</v>
      </c>
      <c r="E43" s="66"/>
      <c r="F43" s="74"/>
      <c r="G43" s="67">
        <v>-290587.41</v>
      </c>
      <c r="H43" s="86" t="s">
        <v>155</v>
      </c>
    </row>
    <row r="44" spans="1:9" s="7" customFormat="1" ht="24" customHeight="1">
      <c r="A44" s="85" t="s">
        <v>149</v>
      </c>
      <c r="B44" s="45" t="s">
        <v>47</v>
      </c>
      <c r="C44" s="46"/>
      <c r="D44" s="74">
        <v>253248.79</v>
      </c>
      <c r="E44" s="74"/>
      <c r="F44" s="74"/>
      <c r="G44" s="75">
        <v>253248.79</v>
      </c>
      <c r="H44" s="46" t="s">
        <v>155</v>
      </c>
      <c r="I44" s="79"/>
    </row>
    <row r="45" spans="1:9" s="7" customFormat="1" ht="12.75" customHeight="1">
      <c r="A45" s="44" t="s">
        <v>102</v>
      </c>
      <c r="B45" s="45" t="s">
        <v>49</v>
      </c>
      <c r="C45" s="46"/>
      <c r="D45" s="74">
        <v>237388</v>
      </c>
      <c r="E45" s="74"/>
      <c r="F45" s="74"/>
      <c r="G45" s="75">
        <v>237388</v>
      </c>
      <c r="H45" s="59" t="s">
        <v>155</v>
      </c>
      <c r="I45" s="79"/>
    </row>
    <row r="46" spans="1:9" s="7" customFormat="1" ht="10.5" customHeight="1">
      <c r="A46" s="48" t="s">
        <v>70</v>
      </c>
      <c r="B46" s="49" t="s">
        <v>96</v>
      </c>
      <c r="C46" s="46" t="s">
        <v>47</v>
      </c>
      <c r="D46" s="66">
        <v>716083.26</v>
      </c>
      <c r="E46" s="66"/>
      <c r="F46" s="74"/>
      <c r="G46" s="67">
        <v>716083.26</v>
      </c>
      <c r="H46" s="59" t="s">
        <v>155</v>
      </c>
      <c r="I46" s="79"/>
    </row>
    <row r="47" spans="1:9" s="7" customFormat="1" ht="14.25" customHeight="1">
      <c r="A47" s="48" t="s">
        <v>71</v>
      </c>
      <c r="B47" s="45" t="s">
        <v>97</v>
      </c>
      <c r="C47" s="50" t="s">
        <v>48</v>
      </c>
      <c r="D47" s="74">
        <v>478695.26</v>
      </c>
      <c r="E47" s="74"/>
      <c r="F47" s="74"/>
      <c r="G47" s="75">
        <v>478695.26</v>
      </c>
      <c r="H47" s="59" t="s">
        <v>155</v>
      </c>
      <c r="I47" s="79"/>
    </row>
    <row r="48" spans="1:9" s="7" customFormat="1" ht="14.25" customHeight="1">
      <c r="A48" s="44" t="s">
        <v>103</v>
      </c>
      <c r="B48" s="49" t="s">
        <v>88</v>
      </c>
      <c r="C48" s="46"/>
      <c r="D48" s="66">
        <v>15860.79</v>
      </c>
      <c r="E48" s="66"/>
      <c r="F48" s="74"/>
      <c r="G48" s="67">
        <v>15860.79</v>
      </c>
      <c r="H48" s="59" t="s">
        <v>155</v>
      </c>
      <c r="I48" s="79"/>
    </row>
    <row r="49" spans="1:9" s="7" customFormat="1" ht="12.75" customHeight="1">
      <c r="A49" s="27" t="s">
        <v>72</v>
      </c>
      <c r="B49" s="37" t="s">
        <v>89</v>
      </c>
      <c r="C49" s="42" t="s">
        <v>51</v>
      </c>
      <c r="D49" s="78">
        <v>168848.85</v>
      </c>
      <c r="E49" s="66"/>
      <c r="F49" s="74"/>
      <c r="G49" s="67">
        <v>168848.85</v>
      </c>
      <c r="H49" s="59" t="s">
        <v>155</v>
      </c>
      <c r="I49" s="79"/>
    </row>
    <row r="50" spans="1:9" s="7" customFormat="1" ht="14.25" customHeight="1">
      <c r="A50" s="29" t="s">
        <v>73</v>
      </c>
      <c r="B50" s="25" t="s">
        <v>90</v>
      </c>
      <c r="C50" s="43" t="s">
        <v>50</v>
      </c>
      <c r="D50" s="74">
        <v>152988.06</v>
      </c>
      <c r="E50" s="76"/>
      <c r="F50" s="74"/>
      <c r="G50" s="77">
        <v>152988.06</v>
      </c>
      <c r="H50" s="59" t="s">
        <v>155</v>
      </c>
      <c r="I50" s="79"/>
    </row>
    <row r="51" spans="1:9" s="7" customFormat="1" ht="24">
      <c r="A51" s="52" t="s">
        <v>114</v>
      </c>
      <c r="B51" s="25" t="s">
        <v>91</v>
      </c>
      <c r="C51" s="42"/>
      <c r="D51" s="74">
        <v>-543836.2</v>
      </c>
      <c r="E51" s="74"/>
      <c r="F51" s="74"/>
      <c r="G51" s="75">
        <v>-543836.2</v>
      </c>
      <c r="H51" s="59" t="s">
        <v>155</v>
      </c>
      <c r="I51" s="79"/>
    </row>
    <row r="52" spans="1:9" s="7" customFormat="1" ht="22.5">
      <c r="A52" s="31" t="s">
        <v>115</v>
      </c>
      <c r="B52" s="25" t="s">
        <v>98</v>
      </c>
      <c r="C52" s="42"/>
      <c r="D52" s="74">
        <v>-543836.2</v>
      </c>
      <c r="E52" s="74"/>
      <c r="F52" s="74"/>
      <c r="G52" s="75">
        <v>-543836.2</v>
      </c>
      <c r="H52" s="59" t="s">
        <v>155</v>
      </c>
      <c r="I52" s="79"/>
    </row>
    <row r="53" spans="1:9" s="7" customFormat="1" ht="14.25" customHeight="1">
      <c r="A53" s="40" t="s">
        <v>117</v>
      </c>
      <c r="B53" s="25" t="s">
        <v>48</v>
      </c>
      <c r="C53" s="42"/>
      <c r="D53" s="74">
        <v>-42512.07</v>
      </c>
      <c r="E53" s="74"/>
      <c r="F53" s="74"/>
      <c r="G53" s="75">
        <v>-42512.07</v>
      </c>
      <c r="H53" s="59" t="s">
        <v>155</v>
      </c>
      <c r="I53" s="79"/>
    </row>
    <row r="54" spans="1:9" s="7" customFormat="1" ht="12.75" customHeight="1">
      <c r="A54" s="29" t="s">
        <v>133</v>
      </c>
      <c r="B54" s="37" t="s">
        <v>99</v>
      </c>
      <c r="C54" s="42" t="s">
        <v>52</v>
      </c>
      <c r="D54" s="66">
        <v>6468617.78</v>
      </c>
      <c r="E54" s="66"/>
      <c r="F54" s="74"/>
      <c r="G54" s="67">
        <v>6468617.78</v>
      </c>
      <c r="H54" s="59" t="s">
        <v>155</v>
      </c>
      <c r="I54" s="79"/>
    </row>
    <row r="55" spans="1:9" s="7" customFormat="1" ht="14.25" customHeight="1">
      <c r="A55" s="53" t="s">
        <v>74</v>
      </c>
      <c r="B55" s="25" t="s">
        <v>100</v>
      </c>
      <c r="C55" s="43" t="s">
        <v>53</v>
      </c>
      <c r="D55" s="74">
        <v>6511129.85</v>
      </c>
      <c r="E55" s="74"/>
      <c r="F55" s="74"/>
      <c r="G55" s="75">
        <v>6511129.85</v>
      </c>
      <c r="H55" s="59" t="s">
        <v>155</v>
      </c>
      <c r="I55" s="79"/>
    </row>
    <row r="56" spans="1:9" s="7" customFormat="1" ht="13.5" customHeight="1">
      <c r="A56" s="58" t="s">
        <v>134</v>
      </c>
      <c r="B56" s="37" t="s">
        <v>92</v>
      </c>
      <c r="C56" s="30"/>
      <c r="D56" s="66">
        <v>-501324.13</v>
      </c>
      <c r="E56" s="66"/>
      <c r="F56" s="66"/>
      <c r="G56" s="67">
        <v>-501324.13</v>
      </c>
      <c r="H56" s="59" t="s">
        <v>155</v>
      </c>
      <c r="I56" s="79"/>
    </row>
    <row r="57" spans="1:9" s="7" customFormat="1" ht="12" customHeight="1">
      <c r="A57" s="27" t="s">
        <v>75</v>
      </c>
      <c r="B57" s="37" t="s">
        <v>93</v>
      </c>
      <c r="C57" s="26" t="s">
        <v>55</v>
      </c>
      <c r="D57" s="71">
        <v>6804755.67</v>
      </c>
      <c r="E57" s="66"/>
      <c r="F57" s="74"/>
      <c r="G57" s="67">
        <v>6804755.67</v>
      </c>
      <c r="H57" s="59" t="s">
        <v>155</v>
      </c>
      <c r="I57" s="79"/>
    </row>
    <row r="58" spans="1:9" s="7" customFormat="1" ht="13.5" customHeight="1">
      <c r="A58" s="27" t="s">
        <v>76</v>
      </c>
      <c r="B58" s="25" t="s">
        <v>94</v>
      </c>
      <c r="C58" s="28" t="s">
        <v>54</v>
      </c>
      <c r="D58" s="65">
        <v>7306079.8</v>
      </c>
      <c r="E58" s="74"/>
      <c r="F58" s="74"/>
      <c r="G58" s="75">
        <v>7306079.8</v>
      </c>
      <c r="H58" s="59" t="s">
        <v>155</v>
      </c>
      <c r="I58" s="79"/>
    </row>
    <row r="59" spans="1:9" s="7" customFormat="1" ht="13.5" customHeight="1">
      <c r="A59" s="22" t="s">
        <v>116</v>
      </c>
      <c r="B59" s="37" t="s">
        <v>52</v>
      </c>
      <c r="C59" s="26"/>
      <c r="D59" s="71"/>
      <c r="E59" s="66"/>
      <c r="F59" s="66"/>
      <c r="G59" s="67"/>
      <c r="H59" s="59" t="s">
        <v>155</v>
      </c>
      <c r="I59" s="79"/>
    </row>
    <row r="60" spans="1:9" s="7" customFormat="1" ht="24">
      <c r="A60" s="41" t="s">
        <v>135</v>
      </c>
      <c r="B60" s="37" t="s">
        <v>81</v>
      </c>
      <c r="C60" s="26"/>
      <c r="D60" s="71"/>
      <c r="E60" s="66"/>
      <c r="F60" s="74"/>
      <c r="G60" s="67"/>
      <c r="H60" s="59" t="s">
        <v>155</v>
      </c>
      <c r="I60" s="79"/>
    </row>
    <row r="61" spans="1:15" s="7" customFormat="1" ht="12.75" customHeight="1">
      <c r="A61" s="29" t="s">
        <v>77</v>
      </c>
      <c r="B61" s="38" t="s">
        <v>95</v>
      </c>
      <c r="C61" s="36" t="s">
        <v>56</v>
      </c>
      <c r="D61" s="68">
        <v>5173627.58</v>
      </c>
      <c r="E61" s="69"/>
      <c r="F61" s="74"/>
      <c r="G61" s="70">
        <v>5173627.58</v>
      </c>
      <c r="H61" s="61" t="s">
        <v>155</v>
      </c>
      <c r="I61" s="79"/>
      <c r="J61" s="39"/>
      <c r="K61" s="39"/>
      <c r="L61" s="39"/>
      <c r="M61" s="39"/>
      <c r="N61" s="39"/>
      <c r="O61" s="39"/>
    </row>
    <row r="62" spans="1:15" s="7" customFormat="1" ht="13.5" customHeight="1" thickBot="1">
      <c r="A62" s="62" t="s">
        <v>104</v>
      </c>
      <c r="B62" s="56" t="s">
        <v>105</v>
      </c>
      <c r="C62" s="55" t="s">
        <v>106</v>
      </c>
      <c r="D62" s="72">
        <v>5173627.58</v>
      </c>
      <c r="E62" s="72"/>
      <c r="F62" s="72"/>
      <c r="G62" s="73">
        <v>5173627.58</v>
      </c>
      <c r="H62" s="5" t="s">
        <v>155</v>
      </c>
      <c r="I62" s="79"/>
      <c r="J62" s="39"/>
      <c r="K62" s="39"/>
      <c r="L62" s="39"/>
      <c r="M62" s="39"/>
      <c r="N62" s="39"/>
      <c r="O62" s="39"/>
    </row>
    <row r="63" spans="1:15" s="7" customFormat="1" ht="13.5" customHeight="1">
      <c r="A63" s="29"/>
      <c r="B63" s="5"/>
      <c r="C63" s="5"/>
      <c r="D63" s="5"/>
      <c r="E63" s="5"/>
      <c r="F63" s="5"/>
      <c r="G63" s="5"/>
      <c r="H63" s="18"/>
      <c r="I63" s="39"/>
      <c r="J63" s="39"/>
      <c r="K63" s="39"/>
      <c r="L63" s="39"/>
      <c r="M63" s="39"/>
      <c r="N63" s="39"/>
      <c r="O63" s="39"/>
    </row>
    <row r="64" spans="1:8" s="7" customFormat="1" ht="12.75">
      <c r="A64" s="102" t="s">
        <v>157</v>
      </c>
      <c r="B64" s="107" t="s">
        <v>145</v>
      </c>
      <c r="C64" s="108"/>
      <c r="D64" s="114" t="s">
        <v>157</v>
      </c>
      <c r="E64" s="106"/>
      <c r="F64" s="33"/>
      <c r="G64" s="33"/>
      <c r="H64" s="10"/>
    </row>
    <row r="65" spans="1:8" s="7" customFormat="1" ht="12.75">
      <c r="A65" s="7" t="s">
        <v>143</v>
      </c>
      <c r="B65" s="107" t="s">
        <v>144</v>
      </c>
      <c r="C65" s="106"/>
      <c r="D65" s="115" t="s">
        <v>142</v>
      </c>
      <c r="E65" s="116"/>
      <c r="F65" s="33"/>
      <c r="G65" s="33"/>
      <c r="H65" s="10"/>
    </row>
    <row r="66" spans="1:8" s="7" customFormat="1" ht="12.75">
      <c r="A66" s="101" t="s">
        <v>157</v>
      </c>
      <c r="B66" s="107" t="s">
        <v>145</v>
      </c>
      <c r="C66" s="108"/>
      <c r="D66" s="109" t="s">
        <v>157</v>
      </c>
      <c r="E66" s="106"/>
      <c r="F66" s="33"/>
      <c r="G66" s="33"/>
      <c r="H66" s="10"/>
    </row>
    <row r="67" spans="1:8" s="7" customFormat="1" ht="12.75">
      <c r="A67" s="7" t="s">
        <v>143</v>
      </c>
      <c r="B67" s="107" t="s">
        <v>144</v>
      </c>
      <c r="C67" s="106"/>
      <c r="D67" s="105" t="s">
        <v>142</v>
      </c>
      <c r="E67" s="106"/>
      <c r="F67" s="33"/>
      <c r="G67" s="33"/>
      <c r="H67" s="10"/>
    </row>
    <row r="68" spans="1:8" s="7" customFormat="1" ht="11.25">
      <c r="A68" s="7" t="s">
        <v>148</v>
      </c>
      <c r="B68" s="5"/>
      <c r="C68" s="6"/>
      <c r="D68" s="6"/>
      <c r="E68" s="33"/>
      <c r="F68" s="33"/>
      <c r="G68" s="33"/>
      <c r="H68" s="10"/>
    </row>
  </sheetData>
  <sheetProtection/>
  <mergeCells count="11">
    <mergeCell ref="A2:E2"/>
    <mergeCell ref="B8:E8"/>
    <mergeCell ref="B65:C65"/>
    <mergeCell ref="D64:E64"/>
    <mergeCell ref="D65:E65"/>
    <mergeCell ref="B9:E9"/>
    <mergeCell ref="D67:E67"/>
    <mergeCell ref="B67:C67"/>
    <mergeCell ref="B64:C64"/>
    <mergeCell ref="B66:C66"/>
    <mergeCell ref="D66:E66"/>
  </mergeCells>
  <printOptions/>
  <pageMargins left="0.7874015748031497" right="0.3937007874015748" top="0.5905511811023623" bottom="0.3937007874015748" header="0" footer="0"/>
  <pageSetup fitToHeight="0" fitToWidth="1" horizontalDpi="600" verticalDpi="600" orientation="landscape" pageOrder="overThenDown" paperSize="9" scale="96" r:id="rId1"/>
  <headerFooter alignWithMargins="0">
    <oddHeader>&amp;R&amp;8Форма 0503121, с.&amp;P</oddHeader>
  </headerFooter>
  <rowBreaks count="3" manualBreakCount="3">
    <brk id="25" max="255" man="1"/>
    <brk id="50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Мой</cp:lastModifiedBy>
  <cp:lastPrinted>2011-12-26T09:56:25Z</cp:lastPrinted>
  <dcterms:created xsi:type="dcterms:W3CDTF">1999-06-18T11:49:53Z</dcterms:created>
  <dcterms:modified xsi:type="dcterms:W3CDTF">2013-04-14T08:20:50Z</dcterms:modified>
  <cp:category/>
  <cp:version/>
  <cp:contentType/>
  <cp:contentStatus/>
</cp:coreProperties>
</file>